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1310"/>
  </bookViews>
  <sheets>
    <sheet name="Dreamteam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L56" i="1" l="1"/>
  <c r="K56" i="1"/>
  <c r="F56" i="1"/>
  <c r="E56" i="1"/>
  <c r="L55" i="1"/>
  <c r="K55" i="1"/>
  <c r="I55" i="1"/>
  <c r="H55" i="1"/>
  <c r="F55" i="1"/>
  <c r="E55" i="1"/>
  <c r="L54" i="1"/>
  <c r="K54" i="1"/>
  <c r="I54" i="1"/>
  <c r="H54" i="1"/>
  <c r="F54" i="1"/>
  <c r="E54" i="1"/>
  <c r="L53" i="1"/>
  <c r="K53" i="1"/>
  <c r="I53" i="1"/>
  <c r="H53" i="1"/>
  <c r="F53" i="1"/>
  <c r="E53" i="1"/>
  <c r="C53" i="1"/>
  <c r="B53" i="1"/>
  <c r="L51" i="1"/>
  <c r="K51" i="1"/>
  <c r="C51" i="1"/>
  <c r="B51" i="1"/>
  <c r="C50" i="1"/>
  <c r="B50" i="1"/>
  <c r="I49" i="1"/>
  <c r="H49" i="1"/>
  <c r="C49" i="1"/>
  <c r="B49" i="1"/>
  <c r="L48" i="1"/>
  <c r="K48" i="1"/>
  <c r="I48" i="1"/>
  <c r="H48" i="1"/>
  <c r="L47" i="1"/>
  <c r="K47" i="1"/>
  <c r="I47" i="1"/>
  <c r="H47" i="1"/>
  <c r="F47" i="1"/>
  <c r="E47" i="1"/>
  <c r="F46" i="1"/>
  <c r="E46" i="1"/>
  <c r="L45" i="1"/>
  <c r="K45" i="1"/>
  <c r="F45" i="1"/>
  <c r="E45" i="1"/>
  <c r="C45" i="1"/>
  <c r="B45" i="1"/>
  <c r="L44" i="1"/>
  <c r="K44" i="1"/>
  <c r="I44" i="1"/>
  <c r="H44" i="1"/>
  <c r="L43" i="1"/>
  <c r="K43" i="1"/>
  <c r="I43" i="1"/>
  <c r="H43" i="1"/>
  <c r="F43" i="1"/>
  <c r="E43" i="1"/>
  <c r="L42" i="1"/>
  <c r="K42" i="1"/>
  <c r="I42" i="1"/>
  <c r="H42" i="1"/>
  <c r="F42" i="1"/>
  <c r="E42" i="1"/>
  <c r="F41" i="1"/>
  <c r="E41" i="1"/>
  <c r="L40" i="1"/>
  <c r="K40" i="1"/>
  <c r="F40" i="1"/>
  <c r="E40" i="1"/>
  <c r="L39" i="1"/>
  <c r="K39" i="1"/>
  <c r="F39" i="1"/>
  <c r="E39" i="1"/>
  <c r="C39" i="1"/>
  <c r="B39" i="1"/>
  <c r="L38" i="1"/>
  <c r="K38" i="1"/>
  <c r="I38" i="1"/>
  <c r="H38" i="1"/>
  <c r="F38" i="1"/>
  <c r="E38" i="1"/>
  <c r="C38" i="1"/>
  <c r="B38" i="1"/>
  <c r="L37" i="1"/>
  <c r="K37" i="1"/>
  <c r="I37" i="1"/>
  <c r="H37" i="1"/>
  <c r="F36" i="1"/>
  <c r="E36" i="1"/>
  <c r="C36" i="1"/>
  <c r="B36" i="1"/>
  <c r="I35" i="1"/>
  <c r="H35" i="1"/>
  <c r="F35" i="1"/>
  <c r="E35" i="1"/>
  <c r="C35" i="1"/>
  <c r="B35" i="1"/>
  <c r="F34" i="1"/>
  <c r="E34" i="1"/>
  <c r="C34" i="1"/>
  <c r="B34" i="1"/>
  <c r="L33" i="1"/>
  <c r="K33" i="1"/>
  <c r="I33" i="1"/>
  <c r="H33" i="1"/>
  <c r="F33" i="1"/>
  <c r="E33" i="1"/>
  <c r="C33" i="1"/>
  <c r="B33" i="1"/>
  <c r="L32" i="1"/>
  <c r="K32" i="1"/>
  <c r="I32" i="1"/>
  <c r="H32" i="1"/>
  <c r="F32" i="1"/>
  <c r="E32" i="1"/>
  <c r="C32" i="1"/>
  <c r="B32" i="1"/>
  <c r="L31" i="1"/>
  <c r="K31" i="1"/>
  <c r="I31" i="1"/>
  <c r="H31" i="1"/>
  <c r="F31" i="1"/>
  <c r="E31" i="1"/>
  <c r="C31" i="1"/>
  <c r="B31" i="1"/>
  <c r="L30" i="1"/>
  <c r="K30" i="1"/>
  <c r="I30" i="1"/>
  <c r="H30" i="1"/>
  <c r="L29" i="1"/>
  <c r="K29" i="1"/>
  <c r="I29" i="1"/>
  <c r="H29" i="1"/>
  <c r="F29" i="1"/>
  <c r="E29" i="1"/>
  <c r="L28" i="1"/>
  <c r="K28" i="1"/>
  <c r="I28" i="1"/>
  <c r="H28" i="1"/>
  <c r="F28" i="1"/>
  <c r="E28" i="1"/>
  <c r="L27" i="1"/>
  <c r="K27" i="1"/>
  <c r="I27" i="1"/>
  <c r="H27" i="1"/>
  <c r="F27" i="1"/>
  <c r="E27" i="1"/>
  <c r="F26" i="1"/>
  <c r="E26" i="1"/>
  <c r="L25" i="1"/>
  <c r="K25" i="1"/>
  <c r="F25" i="1"/>
  <c r="E25" i="1"/>
  <c r="C25" i="1"/>
  <c r="B25" i="1"/>
  <c r="L24" i="1"/>
  <c r="K24" i="1"/>
  <c r="L23" i="1"/>
  <c r="K23" i="1"/>
  <c r="F23" i="1"/>
  <c r="E23" i="1"/>
  <c r="C23" i="1"/>
  <c r="B23" i="1"/>
  <c r="L22" i="1"/>
  <c r="K22" i="1"/>
  <c r="F22" i="1"/>
  <c r="E22" i="1"/>
  <c r="C22" i="1"/>
  <c r="B22" i="1"/>
  <c r="L21" i="1"/>
  <c r="K21" i="1"/>
  <c r="I21" i="1"/>
  <c r="H21" i="1"/>
  <c r="F21" i="1"/>
  <c r="E21" i="1"/>
  <c r="C21" i="1"/>
  <c r="B21" i="1"/>
  <c r="L20" i="1"/>
  <c r="K20" i="1"/>
  <c r="I20" i="1"/>
  <c r="H20" i="1"/>
  <c r="L19" i="1"/>
  <c r="K19" i="1"/>
  <c r="I19" i="1"/>
  <c r="H19" i="1"/>
  <c r="F19" i="1"/>
  <c r="E19" i="1"/>
  <c r="F18" i="1"/>
  <c r="E18" i="1"/>
  <c r="L17" i="1"/>
  <c r="K17" i="1"/>
  <c r="F17" i="1"/>
  <c r="E17" i="1"/>
  <c r="A17" i="1"/>
  <c r="B17" i="1" s="1"/>
  <c r="F16" i="1"/>
  <c r="E16" i="1"/>
  <c r="B16" i="1"/>
  <c r="A16" i="1"/>
  <c r="C16" i="1" s="1"/>
  <c r="L15" i="1"/>
  <c r="K15" i="1"/>
  <c r="F15" i="1"/>
  <c r="E15" i="1"/>
  <c r="A15" i="1"/>
  <c r="B15" i="1" s="1"/>
  <c r="L14" i="1"/>
  <c r="K14" i="1"/>
  <c r="I14" i="1"/>
  <c r="H14" i="1"/>
  <c r="F14" i="1"/>
  <c r="E14" i="1"/>
  <c r="A14" i="1"/>
  <c r="C14" i="1" s="1"/>
  <c r="L13" i="1"/>
  <c r="K13" i="1"/>
  <c r="I13" i="1"/>
  <c r="H13" i="1"/>
  <c r="L12" i="1"/>
  <c r="K12" i="1"/>
  <c r="I12" i="1"/>
  <c r="H12" i="1"/>
  <c r="F12" i="1"/>
  <c r="E12" i="1"/>
  <c r="F11" i="1"/>
  <c r="E11" i="1"/>
  <c r="L10" i="1"/>
  <c r="K10" i="1"/>
  <c r="F10" i="1"/>
  <c r="E10" i="1"/>
  <c r="L9" i="1"/>
  <c r="K9" i="1"/>
  <c r="F9" i="1"/>
  <c r="E9" i="1"/>
  <c r="A9" i="1"/>
  <c r="B9" i="1" s="1"/>
  <c r="L8" i="1"/>
  <c r="K8" i="1"/>
  <c r="F8" i="1"/>
  <c r="E8" i="1"/>
  <c r="B8" i="1"/>
  <c r="A8" i="1"/>
  <c r="C8" i="1" s="1"/>
  <c r="F7" i="1"/>
  <c r="E7" i="1"/>
  <c r="A7" i="1"/>
  <c r="B7" i="1" s="1"/>
  <c r="I6" i="1"/>
  <c r="H6" i="1"/>
  <c r="L5" i="1"/>
  <c r="K5" i="1"/>
  <c r="I5" i="1"/>
  <c r="H5" i="1"/>
  <c r="F5" i="1"/>
  <c r="E5" i="1"/>
  <c r="B14" i="1" l="1"/>
  <c r="C7" i="1"/>
  <c r="C9" i="1"/>
  <c r="C15" i="1"/>
  <c r="C17" i="1"/>
</calcChain>
</file>

<file path=xl/sharedStrings.xml><?xml version="1.0" encoding="utf-8"?>
<sst xmlns="http://schemas.openxmlformats.org/spreadsheetml/2006/main" count="35" uniqueCount="27">
  <si>
    <t>MTBO World Championships Portugal 2016
Dreamteam - List of Competitors</t>
  </si>
  <si>
    <t>Nr</t>
  </si>
  <si>
    <t>Women</t>
  </si>
  <si>
    <t>V</t>
  </si>
  <si>
    <t>Men</t>
  </si>
  <si>
    <t>Australia</t>
  </si>
  <si>
    <t>Japan</t>
  </si>
  <si>
    <t>Austria</t>
  </si>
  <si>
    <t>Latvia</t>
  </si>
  <si>
    <t>Lithuania</t>
  </si>
  <si>
    <t>Czech Republic</t>
  </si>
  <si>
    <t>Norway</t>
  </si>
  <si>
    <t>Portugal</t>
  </si>
  <si>
    <t>Denmark</t>
  </si>
  <si>
    <t>Estonia</t>
  </si>
  <si>
    <t>Russia</t>
  </si>
  <si>
    <t>Finland</t>
  </si>
  <si>
    <t>Slovakia</t>
  </si>
  <si>
    <t>Spain</t>
  </si>
  <si>
    <t>France</t>
  </si>
  <si>
    <t>Sweden</t>
  </si>
  <si>
    <t>Germany</t>
  </si>
  <si>
    <t>Switzerland</t>
  </si>
  <si>
    <t>Great Britain</t>
  </si>
  <si>
    <t>Turkey</t>
  </si>
  <si>
    <t>Italy</t>
  </si>
  <si>
    <t>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</si>
</sst>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wrapText="1"/>
    </xf>
    <xf numFmtId="0" fontId="4" fillId="0" borderId="6" xfId="0" applyFont="1" applyFill="1" applyBorder="1" applyAlignment="1">
      <alignment horizontal="center" wrapText="1"/>
    </xf>
    <xf numFmtId="0" fontId="5" fillId="0" borderId="0" xfId="0" applyFont="1"/>
    <xf numFmtId="0" fontId="5" fillId="0" borderId="10" xfId="0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1" xfId="0" applyFont="1" applyFill="1" applyBorder="1"/>
    <xf numFmtId="0" fontId="5" fillId="0" borderId="12" xfId="0" applyFont="1" applyFill="1" applyBorder="1"/>
    <xf numFmtId="0" fontId="5" fillId="0" borderId="13" xfId="0" applyFont="1" applyFill="1" applyBorder="1"/>
    <xf numFmtId="0" fontId="5" fillId="0" borderId="14" xfId="0" applyFont="1" applyFill="1" applyBorder="1" applyAlignment="1"/>
    <xf numFmtId="0" fontId="5" fillId="0" borderId="15" xfId="0" applyFont="1" applyFill="1" applyBorder="1" applyAlignment="1"/>
    <xf numFmtId="0" fontId="5" fillId="0" borderId="16" xfId="0" applyFont="1" applyFill="1" applyBorder="1" applyAlignment="1"/>
    <xf numFmtId="0" fontId="5" fillId="0" borderId="17" xfId="0" applyFont="1" applyFill="1" applyBorder="1"/>
    <xf numFmtId="0" fontId="5" fillId="0" borderId="18" xfId="0" applyFont="1" applyFill="1" applyBorder="1"/>
    <xf numFmtId="0" fontId="5" fillId="0" borderId="19" xfId="0" applyFont="1" applyFill="1" applyBorder="1" applyAlignment="1"/>
    <xf numFmtId="0" fontId="5" fillId="0" borderId="20" xfId="0" applyFont="1" applyFill="1" applyBorder="1"/>
    <xf numFmtId="0" fontId="5" fillId="0" borderId="21" xfId="0" applyFont="1" applyFill="1" applyBorder="1"/>
    <xf numFmtId="0" fontId="5" fillId="0" borderId="22" xfId="0" applyFont="1" applyFill="1" applyBorder="1"/>
    <xf numFmtId="0" fontId="5" fillId="0" borderId="14" xfId="0" applyFont="1" applyFill="1" applyBorder="1"/>
    <xf numFmtId="0" fontId="5" fillId="0" borderId="23" xfId="0" applyFont="1" applyFill="1" applyBorder="1"/>
    <xf numFmtId="0" fontId="5" fillId="0" borderId="24" xfId="0" applyFont="1" applyFill="1" applyBorder="1"/>
    <xf numFmtId="0" fontId="5" fillId="0" borderId="15" xfId="0" applyFont="1" applyFill="1" applyBorder="1"/>
    <xf numFmtId="0" fontId="5" fillId="0" borderId="25" xfId="0" applyFont="1" applyFill="1" applyBorder="1"/>
    <xf numFmtId="0" fontId="5" fillId="0" borderId="26" xfId="0" applyFont="1" applyFill="1" applyBorder="1"/>
    <xf numFmtId="0" fontId="5" fillId="0" borderId="27" xfId="0" applyFont="1" applyFill="1" applyBorder="1" applyAlignment="1"/>
    <xf numFmtId="0" fontId="5" fillId="0" borderId="28" xfId="0" applyFont="1" applyFill="1" applyBorder="1" applyAlignment="1"/>
    <xf numFmtId="0" fontId="5" fillId="0" borderId="19" xfId="0" applyFont="1" applyFill="1" applyBorder="1"/>
    <xf numFmtId="0" fontId="5" fillId="0" borderId="29" xfId="0" applyFont="1" applyFill="1" applyBorder="1"/>
    <xf numFmtId="0" fontId="5" fillId="0" borderId="30" xfId="0" applyFont="1" applyFill="1" applyBorder="1"/>
    <xf numFmtId="0" fontId="5" fillId="0" borderId="31" xfId="0" applyFont="1" applyFill="1" applyBorder="1"/>
    <xf numFmtId="0" fontId="5" fillId="0" borderId="0" xfId="0" applyFont="1" applyFill="1" applyBorder="1"/>
    <xf numFmtId="0" fontId="5" fillId="0" borderId="32" xfId="0" applyFont="1" applyFill="1" applyBorder="1"/>
    <xf numFmtId="0" fontId="5" fillId="0" borderId="31" xfId="0" applyFont="1" applyFill="1" applyBorder="1" applyAlignment="1"/>
    <xf numFmtId="0" fontId="5" fillId="0" borderId="0" xfId="0" applyFont="1" applyFill="1" applyBorder="1" applyAlignment="1"/>
    <xf numFmtId="0" fontId="5" fillId="0" borderId="33" xfId="0" applyFont="1" applyFill="1" applyBorder="1"/>
    <xf numFmtId="0" fontId="5" fillId="0" borderId="34" xfId="0" applyFont="1" applyFill="1" applyBorder="1"/>
    <xf numFmtId="0" fontId="5" fillId="0" borderId="35" xfId="0" applyFont="1" applyFill="1" applyBorder="1"/>
    <xf numFmtId="0" fontId="5" fillId="0" borderId="36" xfId="0" applyFont="1" applyFill="1" applyBorder="1"/>
    <xf numFmtId="0" fontId="5" fillId="0" borderId="23" xfId="0" applyFont="1" applyFill="1" applyBorder="1" applyAlignment="1"/>
    <xf numFmtId="0" fontId="5" fillId="0" borderId="37" xfId="0" applyFont="1" applyFill="1" applyBorder="1" applyAlignment="1"/>
    <xf numFmtId="0" fontId="5" fillId="0" borderId="38" xfId="0" applyFont="1" applyFill="1" applyBorder="1" applyAlignment="1"/>
    <xf numFmtId="0" fontId="5" fillId="0" borderId="39" xfId="0" applyFont="1" applyFill="1" applyBorder="1" applyAlignment="1"/>
    <xf numFmtId="0" fontId="5" fillId="0" borderId="40" xfId="0" applyFont="1" applyFill="1" applyBorder="1" applyAlignment="1"/>
    <xf numFmtId="0" fontId="5" fillId="0" borderId="41" xfId="0" applyFont="1" applyFill="1" applyBorder="1" applyAlignment="1"/>
    <xf numFmtId="0" fontId="5" fillId="0" borderId="21" xfId="0" applyFont="1" applyFill="1" applyBorder="1" applyAlignment="1"/>
    <xf numFmtId="0" fontId="5" fillId="0" borderId="42" xfId="0" applyFont="1" applyFill="1" applyBorder="1" applyAlignment="1"/>
    <xf numFmtId="0" fontId="5" fillId="0" borderId="43" xfId="0" applyFont="1" applyFill="1" applyBorder="1"/>
    <xf numFmtId="0" fontId="5" fillId="0" borderId="26" xfId="0" applyFont="1" applyFill="1" applyBorder="1" applyAlignment="1"/>
    <xf numFmtId="0" fontId="5" fillId="0" borderId="10" xfId="0" applyFont="1" applyFill="1" applyBorder="1" applyAlignment="1"/>
    <xf numFmtId="0" fontId="5" fillId="0" borderId="1" xfId="0" applyFont="1" applyFill="1" applyBorder="1" applyAlignment="1"/>
    <xf numFmtId="0" fontId="5" fillId="0" borderId="33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44" xfId="0" applyFont="1" applyFill="1" applyBorder="1"/>
    <xf numFmtId="0" fontId="5" fillId="0" borderId="27" xfId="0" applyFont="1" applyFill="1" applyBorder="1"/>
    <xf numFmtId="0" fontId="5" fillId="0" borderId="28" xfId="0" applyFont="1" applyFill="1" applyBorder="1"/>
    <xf numFmtId="0" fontId="5" fillId="0" borderId="12" xfId="0" applyFont="1" applyFill="1" applyBorder="1" applyAlignment="1"/>
    <xf numFmtId="0" fontId="5" fillId="0" borderId="13" xfId="0" applyFont="1" applyFill="1" applyBorder="1" applyAlignment="1"/>
    <xf numFmtId="0" fontId="5" fillId="0" borderId="32" xfId="0" applyFont="1" applyFill="1" applyBorder="1" applyAlignment="1">
      <alignment horizontal="center"/>
    </xf>
    <xf numFmtId="0" fontId="5" fillId="0" borderId="45" xfId="0" applyFont="1" applyFill="1" applyBorder="1" applyAlignment="1"/>
    <xf numFmtId="0" fontId="5" fillId="0" borderId="33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46" xfId="0" applyFont="1" applyFill="1" applyBorder="1" applyAlignment="1"/>
    <xf numFmtId="0" fontId="5" fillId="0" borderId="35" xfId="0" applyFont="1" applyFill="1" applyBorder="1" applyAlignment="1"/>
    <xf numFmtId="0" fontId="5" fillId="0" borderId="47" xfId="0" applyFont="1" applyFill="1" applyBorder="1" applyAlignment="1"/>
    <xf numFmtId="0" fontId="5" fillId="0" borderId="48" xfId="0" applyFont="1" applyFill="1" applyBorder="1"/>
    <xf numFmtId="0" fontId="5" fillId="0" borderId="29" xfId="0" applyFont="1" applyFill="1" applyBorder="1" applyAlignment="1"/>
    <xf numFmtId="0" fontId="5" fillId="0" borderId="30" xfId="0" applyFont="1" applyFill="1" applyBorder="1" applyAlignment="1"/>
    <xf numFmtId="0" fontId="5" fillId="0" borderId="49" xfId="0" applyFont="1" applyFill="1" applyBorder="1" applyAlignment="1"/>
    <xf numFmtId="0" fontId="5" fillId="0" borderId="50" xfId="0" applyFont="1" applyFill="1" applyBorder="1" applyAlignment="1"/>
    <xf numFmtId="0" fontId="5" fillId="0" borderId="51" xfId="0" applyFont="1" applyFill="1" applyBorder="1"/>
    <xf numFmtId="0" fontId="5" fillId="0" borderId="52" xfId="0" applyFont="1" applyFill="1" applyBorder="1"/>
    <xf numFmtId="0" fontId="5" fillId="0" borderId="53" xfId="0" applyFont="1" applyFill="1" applyBorder="1"/>
    <xf numFmtId="0" fontId="5" fillId="0" borderId="54" xfId="0" applyFont="1" applyFill="1" applyBorder="1"/>
    <xf numFmtId="0" fontId="5" fillId="0" borderId="39" xfId="0" applyFont="1" applyFill="1" applyBorder="1"/>
    <xf numFmtId="0" fontId="5" fillId="0" borderId="55" xfId="0" applyFont="1" applyFill="1" applyBorder="1"/>
    <xf numFmtId="0" fontId="5" fillId="0" borderId="56" xfId="0" applyFont="1" applyFill="1" applyBorder="1"/>
    <xf numFmtId="0" fontId="0" fillId="0" borderId="0" xfId="0" applyBorder="1"/>
    <xf numFmtId="0" fontId="5" fillId="0" borderId="32" xfId="0" applyFont="1" applyFill="1" applyBorder="1" applyAlignment="1"/>
    <xf numFmtId="0" fontId="0" fillId="0" borderId="0" xfId="0" applyFill="1"/>
    <xf numFmtId="0" fontId="5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57" xfId="0" applyFont="1" applyFill="1" applyBorder="1" applyAlignment="1"/>
    <xf numFmtId="0" fontId="1" fillId="0" borderId="0" xfId="0" applyFont="1" applyFill="1" applyBorder="1" applyAlignment="1"/>
    <xf numFmtId="0" fontId="1" fillId="0" borderId="57" xfId="0" applyFont="1" applyFill="1" applyBorder="1"/>
    <xf numFmtId="0" fontId="4" fillId="0" borderId="0" xfId="0" applyFont="1" applyFill="1" applyBorder="1" applyAlignment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5" fillId="0" borderId="0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eamteam_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ps"/>
      <sheetName val="Sprint"/>
      <sheetName val="Middle"/>
      <sheetName val="Long"/>
      <sheetName val="Relay"/>
      <sheetName val="Liste"/>
      <sheetName val="Liste Druck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Nr</v>
          </cell>
          <cell r="B2" t="str">
            <v>Name</v>
          </cell>
          <cell r="C2" t="str">
            <v>Value</v>
          </cell>
        </row>
        <row r="3">
          <cell r="A3">
            <v>1</v>
          </cell>
          <cell r="B3" t="str">
            <v>Marina Reiner</v>
          </cell>
          <cell r="C3">
            <v>8</v>
          </cell>
        </row>
        <row r="4">
          <cell r="A4">
            <v>2</v>
          </cell>
          <cell r="B4" t="str">
            <v>Michaela Gigon</v>
          </cell>
          <cell r="C4">
            <v>8</v>
          </cell>
        </row>
        <row r="5">
          <cell r="A5">
            <v>3</v>
          </cell>
          <cell r="B5" t="str">
            <v>Julia Ritter</v>
          </cell>
          <cell r="C5">
            <v>3</v>
          </cell>
        </row>
        <row r="6">
          <cell r="A6">
            <v>4</v>
          </cell>
          <cell r="B6" t="str">
            <v>Martina Tichovská</v>
          </cell>
          <cell r="C6">
            <v>10</v>
          </cell>
        </row>
        <row r="7">
          <cell r="A7">
            <v>5</v>
          </cell>
          <cell r="B7" t="str">
            <v>Marie Březinová</v>
          </cell>
          <cell r="C7">
            <v>9</v>
          </cell>
        </row>
        <row r="8">
          <cell r="A8">
            <v>6</v>
          </cell>
          <cell r="B8" t="str">
            <v>Renata Paulíčková</v>
          </cell>
          <cell r="C8">
            <v>9</v>
          </cell>
        </row>
        <row r="9">
          <cell r="A9">
            <v>7</v>
          </cell>
          <cell r="B9" t="str">
            <v>Kateřina Nováková</v>
          </cell>
          <cell r="C9">
            <v>8</v>
          </cell>
        </row>
        <row r="10">
          <cell r="A10">
            <v>8</v>
          </cell>
          <cell r="B10" t="str">
            <v>Cæcilie Christoffersen</v>
          </cell>
          <cell r="C10">
            <v>9</v>
          </cell>
        </row>
        <row r="11">
          <cell r="A11">
            <v>9</v>
          </cell>
          <cell r="B11" t="str">
            <v>Camilla Søgaard</v>
          </cell>
          <cell r="C11">
            <v>8</v>
          </cell>
        </row>
        <row r="12">
          <cell r="A12">
            <v>10</v>
          </cell>
          <cell r="B12" t="str">
            <v>Nina Hoffmann</v>
          </cell>
          <cell r="C12">
            <v>8</v>
          </cell>
        </row>
        <row r="13">
          <cell r="A13">
            <v>11</v>
          </cell>
          <cell r="B13" t="str">
            <v>Mari Kaseväli</v>
          </cell>
          <cell r="C13">
            <v>5</v>
          </cell>
        </row>
        <row r="14">
          <cell r="A14">
            <v>12</v>
          </cell>
          <cell r="B14" t="str">
            <v>Marika Hara</v>
          </cell>
          <cell r="C14">
            <v>10</v>
          </cell>
        </row>
        <row r="15">
          <cell r="A15">
            <v>13</v>
          </cell>
          <cell r="B15" t="str">
            <v>Ingrid Stengard</v>
          </cell>
          <cell r="C15">
            <v>9</v>
          </cell>
        </row>
        <row r="16">
          <cell r="A16">
            <v>14</v>
          </cell>
          <cell r="B16" t="str">
            <v>Antonia Haga</v>
          </cell>
          <cell r="C16">
            <v>8</v>
          </cell>
        </row>
        <row r="17">
          <cell r="A17">
            <v>15</v>
          </cell>
          <cell r="B17" t="str">
            <v>Eeva Liisa Hakala</v>
          </cell>
          <cell r="C17">
            <v>8</v>
          </cell>
        </row>
        <row r="18">
          <cell r="A18">
            <v>16</v>
          </cell>
          <cell r="B18" t="str">
            <v>Henna Saarinen</v>
          </cell>
          <cell r="C18">
            <v>8</v>
          </cell>
        </row>
        <row r="19">
          <cell r="A19">
            <v>17</v>
          </cell>
          <cell r="B19" t="str">
            <v>Ruska Saarela</v>
          </cell>
          <cell r="C19">
            <v>8</v>
          </cell>
        </row>
        <row r="20">
          <cell r="A20">
            <v>18</v>
          </cell>
          <cell r="B20" t="str">
            <v>Gaelle Barlet</v>
          </cell>
          <cell r="C20">
            <v>9</v>
          </cell>
        </row>
        <row r="21">
          <cell r="A21">
            <v>19</v>
          </cell>
          <cell r="B21" t="str">
            <v>Lou Denaix</v>
          </cell>
          <cell r="C21">
            <v>7</v>
          </cell>
        </row>
        <row r="22">
          <cell r="A22">
            <v>20</v>
          </cell>
          <cell r="B22" t="str">
            <v>Anke Dannowski</v>
          </cell>
          <cell r="C22">
            <v>5</v>
          </cell>
        </row>
        <row r="23">
          <cell r="A23">
            <v>21</v>
          </cell>
          <cell r="B23" t="str">
            <v>Emily Benham</v>
          </cell>
          <cell r="C23">
            <v>10</v>
          </cell>
        </row>
        <row r="24">
          <cell r="A24">
            <v>22</v>
          </cell>
          <cell r="B24" t="str">
            <v>Natalie Creswick</v>
          </cell>
          <cell r="C24">
            <v>6</v>
          </cell>
        </row>
        <row r="25">
          <cell r="A25">
            <v>23</v>
          </cell>
          <cell r="B25" t="str">
            <v>Clare Dallimore</v>
          </cell>
          <cell r="C25">
            <v>5</v>
          </cell>
        </row>
        <row r="26">
          <cell r="A26">
            <v>24</v>
          </cell>
          <cell r="B26" t="str">
            <v>Laura Scaravonati</v>
          </cell>
          <cell r="C26">
            <v>6</v>
          </cell>
        </row>
        <row r="27">
          <cell r="A27">
            <v>25</v>
          </cell>
          <cell r="B27" t="str">
            <v>Naoko Kano</v>
          </cell>
          <cell r="C27">
            <v>4</v>
          </cell>
        </row>
        <row r="28">
          <cell r="A28">
            <v>26</v>
          </cell>
          <cell r="B28" t="str">
            <v>Mihoko Mori</v>
          </cell>
          <cell r="C28">
            <v>3</v>
          </cell>
        </row>
        <row r="29">
          <cell r="A29">
            <v>27</v>
          </cell>
          <cell r="B29" t="str">
            <v>Ramunė Arlauskienė</v>
          </cell>
          <cell r="C29">
            <v>8</v>
          </cell>
        </row>
        <row r="30">
          <cell r="A30">
            <v>28</v>
          </cell>
          <cell r="B30" t="str">
            <v>Algirda Zaliauskaitė</v>
          </cell>
          <cell r="C30">
            <v>7</v>
          </cell>
        </row>
        <row r="31">
          <cell r="A31">
            <v>29</v>
          </cell>
          <cell r="B31" t="str">
            <v>Gabrielė Andrasiunienė</v>
          </cell>
          <cell r="C31">
            <v>5</v>
          </cell>
        </row>
        <row r="32">
          <cell r="A32">
            <v>30</v>
          </cell>
          <cell r="B32" t="str">
            <v>Ana Filipa Silva</v>
          </cell>
          <cell r="C32">
            <v>5</v>
          </cell>
        </row>
        <row r="33">
          <cell r="A33">
            <v>31</v>
          </cell>
          <cell r="B33" t="str">
            <v>Susana Pontes</v>
          </cell>
          <cell r="C33">
            <v>5</v>
          </cell>
        </row>
        <row r="34">
          <cell r="A34">
            <v>32</v>
          </cell>
          <cell r="B34" t="str">
            <v>Tania Covas Costa</v>
          </cell>
          <cell r="C34">
            <v>4</v>
          </cell>
        </row>
        <row r="35">
          <cell r="A35">
            <v>33</v>
          </cell>
          <cell r="B35" t="str">
            <v>Svetlana Poverina</v>
          </cell>
          <cell r="C35">
            <v>10</v>
          </cell>
        </row>
        <row r="36">
          <cell r="A36">
            <v>34</v>
          </cell>
          <cell r="B36" t="str">
            <v>Olga ShipilovaVinogradova</v>
          </cell>
          <cell r="C36">
            <v>9</v>
          </cell>
        </row>
        <row r="37">
          <cell r="A37">
            <v>35</v>
          </cell>
          <cell r="B37" t="str">
            <v>Tatiana Repina</v>
          </cell>
          <cell r="C37">
            <v>9</v>
          </cell>
        </row>
        <row r="38">
          <cell r="A38">
            <v>36</v>
          </cell>
          <cell r="B38" t="str">
            <v>Ekaterina Kolomnina</v>
          </cell>
          <cell r="C38">
            <v>7</v>
          </cell>
        </row>
        <row r="39">
          <cell r="A39">
            <v>37</v>
          </cell>
          <cell r="B39" t="str">
            <v>Anastasiya Bolshova</v>
          </cell>
          <cell r="C39">
            <v>7</v>
          </cell>
        </row>
        <row r="40">
          <cell r="A40">
            <v>38</v>
          </cell>
          <cell r="B40" t="str">
            <v>Anastasiya Trifilenkova</v>
          </cell>
          <cell r="C40">
            <v>7</v>
          </cell>
        </row>
        <row r="41">
          <cell r="A41">
            <v>39</v>
          </cell>
          <cell r="B41" t="str">
            <v>Anastasiya Svir</v>
          </cell>
          <cell r="C41">
            <v>6</v>
          </cell>
        </row>
        <row r="42">
          <cell r="A42">
            <v>40</v>
          </cell>
          <cell r="B42" t="str">
            <v>Stanislava Fajtova</v>
          </cell>
          <cell r="C42">
            <v>6</v>
          </cell>
        </row>
        <row r="43">
          <cell r="A43">
            <v>41</v>
          </cell>
          <cell r="B43" t="str">
            <v>Monica Aguilera Viladomiu</v>
          </cell>
          <cell r="C43">
            <v>6</v>
          </cell>
        </row>
        <row r="44">
          <cell r="A44">
            <v>42</v>
          </cell>
          <cell r="B44" t="str">
            <v>Ana Varela</v>
          </cell>
          <cell r="C44">
            <v>4</v>
          </cell>
        </row>
        <row r="45">
          <cell r="A45">
            <v>43</v>
          </cell>
          <cell r="B45" t="str">
            <v>Kajsa Engström</v>
          </cell>
          <cell r="C45">
            <v>7</v>
          </cell>
        </row>
        <row r="46">
          <cell r="A46">
            <v>44</v>
          </cell>
          <cell r="B46" t="str">
            <v>Annika Wigren</v>
          </cell>
          <cell r="C46">
            <v>6</v>
          </cell>
        </row>
        <row r="47">
          <cell r="A47">
            <v>45</v>
          </cell>
          <cell r="B47" t="str">
            <v>Rebecka Hylander</v>
          </cell>
          <cell r="C47">
            <v>6</v>
          </cell>
        </row>
        <row r="48">
          <cell r="A48">
            <v>46</v>
          </cell>
          <cell r="B48" t="str">
            <v>Christine Schaffner</v>
          </cell>
          <cell r="C48">
            <v>9</v>
          </cell>
        </row>
        <row r="49">
          <cell r="A49">
            <v>47</v>
          </cell>
          <cell r="B49" t="str">
            <v>Maja Rothweiler</v>
          </cell>
          <cell r="C49">
            <v>9</v>
          </cell>
        </row>
        <row r="50">
          <cell r="A50">
            <v>48</v>
          </cell>
          <cell r="B50" t="str">
            <v>Ursina Jaeggi</v>
          </cell>
          <cell r="C50">
            <v>8</v>
          </cell>
        </row>
        <row r="51">
          <cell r="A51">
            <v>49</v>
          </cell>
          <cell r="B51" t="str">
            <v>Rachel Furman</v>
          </cell>
          <cell r="C51">
            <v>5</v>
          </cell>
        </row>
        <row r="52">
          <cell r="A52">
            <v>50</v>
          </cell>
          <cell r="B52" t="str">
            <v>Susan Grandjean</v>
          </cell>
          <cell r="C52">
            <v>5</v>
          </cell>
        </row>
        <row r="53">
          <cell r="A53">
            <v>51</v>
          </cell>
          <cell r="B53" t="str">
            <v>Abra McNair</v>
          </cell>
          <cell r="C53">
            <v>4</v>
          </cell>
        </row>
        <row r="54">
          <cell r="A54">
            <v>52</v>
          </cell>
          <cell r="B54" t="str">
            <v>Sarah Ginsbach</v>
          </cell>
          <cell r="C54">
            <v>3</v>
          </cell>
        </row>
        <row r="55">
          <cell r="A55">
            <v>101</v>
          </cell>
          <cell r="B55" t="str">
            <v>Ricky Thackray</v>
          </cell>
          <cell r="C55">
            <v>4</v>
          </cell>
        </row>
        <row r="56">
          <cell r="A56">
            <v>102</v>
          </cell>
          <cell r="B56" t="str">
            <v>Kevin Haselsberger</v>
          </cell>
          <cell r="C56">
            <v>9</v>
          </cell>
        </row>
        <row r="57">
          <cell r="A57">
            <v>103</v>
          </cell>
          <cell r="B57" t="str">
            <v>Tobias Breitschaedel</v>
          </cell>
          <cell r="C57">
            <v>8</v>
          </cell>
        </row>
        <row r="58">
          <cell r="A58">
            <v>104</v>
          </cell>
          <cell r="B58" t="str">
            <v>Bernhard Schachinger</v>
          </cell>
          <cell r="C58">
            <v>8</v>
          </cell>
        </row>
        <row r="59">
          <cell r="A59">
            <v>105</v>
          </cell>
          <cell r="B59" t="str">
            <v>Andreas Waldmann</v>
          </cell>
          <cell r="C59">
            <v>8</v>
          </cell>
        </row>
        <row r="60">
          <cell r="A60">
            <v>106</v>
          </cell>
          <cell r="B60" t="str">
            <v>Florian Exler</v>
          </cell>
          <cell r="C60">
            <v>7</v>
          </cell>
        </row>
        <row r="61">
          <cell r="A61">
            <v>107</v>
          </cell>
          <cell r="B61" t="str">
            <v>Andreas Rief</v>
          </cell>
          <cell r="C61">
            <v>6</v>
          </cell>
        </row>
        <row r="62">
          <cell r="A62">
            <v>108</v>
          </cell>
          <cell r="B62" t="str">
            <v>Kryštof  Bogar</v>
          </cell>
          <cell r="C62">
            <v>9</v>
          </cell>
        </row>
        <row r="63">
          <cell r="A63">
            <v>109</v>
          </cell>
          <cell r="B63" t="str">
            <v>Jiří Hradil</v>
          </cell>
          <cell r="C63">
            <v>9</v>
          </cell>
        </row>
        <row r="64">
          <cell r="A64">
            <v>110</v>
          </cell>
          <cell r="B64" t="str">
            <v>Vojtěch Ludvik</v>
          </cell>
          <cell r="C64">
            <v>9</v>
          </cell>
        </row>
        <row r="65">
          <cell r="A65">
            <v>111</v>
          </cell>
          <cell r="B65" t="str">
            <v>Vojtěch Stránský</v>
          </cell>
          <cell r="C65">
            <v>9</v>
          </cell>
        </row>
        <row r="66">
          <cell r="A66">
            <v>112</v>
          </cell>
          <cell r="B66" t="str">
            <v>Marek Pospíšek</v>
          </cell>
          <cell r="C66">
            <v>8</v>
          </cell>
        </row>
        <row r="67">
          <cell r="A67">
            <v>113</v>
          </cell>
          <cell r="B67" t="str">
            <v>Jan Svoboda</v>
          </cell>
          <cell r="C67">
            <v>8</v>
          </cell>
        </row>
        <row r="68">
          <cell r="A68">
            <v>114</v>
          </cell>
          <cell r="B68" t="str">
            <v>Rasmus Soegaard</v>
          </cell>
          <cell r="C68">
            <v>8</v>
          </cell>
        </row>
        <row r="69">
          <cell r="A69">
            <v>115</v>
          </cell>
          <cell r="B69" t="str">
            <v>Allan Jensen</v>
          </cell>
          <cell r="C69">
            <v>7</v>
          </cell>
        </row>
        <row r="70">
          <cell r="A70">
            <v>116</v>
          </cell>
          <cell r="B70" t="str">
            <v>Andreas Bergmann Hansen</v>
          </cell>
          <cell r="C70">
            <v>5</v>
          </cell>
        </row>
        <row r="71">
          <cell r="A71">
            <v>117</v>
          </cell>
          <cell r="B71" t="str">
            <v>Lauri Malsroos</v>
          </cell>
          <cell r="C71">
            <v>9</v>
          </cell>
        </row>
        <row r="72">
          <cell r="A72">
            <v>118</v>
          </cell>
          <cell r="B72" t="str">
            <v>Margus Hallik</v>
          </cell>
          <cell r="C72">
            <v>7</v>
          </cell>
        </row>
        <row r="73">
          <cell r="A73">
            <v>119</v>
          </cell>
          <cell r="B73" t="str">
            <v>Riivo Roose</v>
          </cell>
          <cell r="C73">
            <v>6</v>
          </cell>
        </row>
        <row r="74">
          <cell r="A74">
            <v>120</v>
          </cell>
          <cell r="B74" t="str">
            <v>Taaniel Tooming</v>
          </cell>
          <cell r="C74">
            <v>5</v>
          </cell>
        </row>
        <row r="75">
          <cell r="A75">
            <v>121</v>
          </cell>
          <cell r="B75" t="str">
            <v>Arbo Rae</v>
          </cell>
          <cell r="C75">
            <v>1</v>
          </cell>
        </row>
        <row r="76">
          <cell r="A76">
            <v>122</v>
          </cell>
          <cell r="B76" t="str">
            <v>Jussi Laurila</v>
          </cell>
          <cell r="C76">
            <v>10</v>
          </cell>
        </row>
        <row r="77">
          <cell r="A77">
            <v>123</v>
          </cell>
          <cell r="B77" t="str">
            <v>Pekka Niemi</v>
          </cell>
          <cell r="C77">
            <v>9</v>
          </cell>
        </row>
        <row r="78">
          <cell r="A78">
            <v>124</v>
          </cell>
          <cell r="B78" t="str">
            <v>Anders Blomster</v>
          </cell>
          <cell r="C78">
            <v>8</v>
          </cell>
        </row>
        <row r="79">
          <cell r="A79">
            <v>125</v>
          </cell>
          <cell r="B79" t="str">
            <v>Andre Haga</v>
          </cell>
          <cell r="C79">
            <v>8</v>
          </cell>
        </row>
        <row r="80">
          <cell r="A80">
            <v>126</v>
          </cell>
          <cell r="B80" t="str">
            <v>Kare Kaskinen</v>
          </cell>
          <cell r="C80">
            <v>7</v>
          </cell>
        </row>
        <row r="81">
          <cell r="A81">
            <v>127</v>
          </cell>
          <cell r="B81" t="str">
            <v>Aleksi Rantala</v>
          </cell>
          <cell r="C81">
            <v>6</v>
          </cell>
        </row>
        <row r="82">
          <cell r="A82">
            <v>128</v>
          </cell>
          <cell r="B82" t="str">
            <v>Baptiste Fuchs</v>
          </cell>
          <cell r="C82">
            <v>9</v>
          </cell>
        </row>
        <row r="83">
          <cell r="A83">
            <v>129</v>
          </cell>
          <cell r="B83" t="str">
            <v>Clement Souvray</v>
          </cell>
          <cell r="C83">
            <v>9</v>
          </cell>
        </row>
        <row r="84">
          <cell r="A84">
            <v>130</v>
          </cell>
          <cell r="B84" t="str">
            <v>Cedric Beill</v>
          </cell>
          <cell r="C84">
            <v>8</v>
          </cell>
        </row>
        <row r="85">
          <cell r="A85">
            <v>131</v>
          </cell>
          <cell r="B85" t="str">
            <v>Yoann Garde</v>
          </cell>
          <cell r="C85">
            <v>8</v>
          </cell>
        </row>
        <row r="86">
          <cell r="A86">
            <v>132</v>
          </cell>
          <cell r="B86" t="str">
            <v>Jean Baptiste Bourrin</v>
          </cell>
          <cell r="C86">
            <v>7</v>
          </cell>
        </row>
        <row r="87">
          <cell r="A87">
            <v>133</v>
          </cell>
          <cell r="B87" t="str">
            <v>Jacques Schmidt Morgenroth</v>
          </cell>
          <cell r="C87">
            <v>7</v>
          </cell>
        </row>
        <row r="88">
          <cell r="A88">
            <v>134</v>
          </cell>
          <cell r="B88" t="str">
            <v>Mark Huster</v>
          </cell>
          <cell r="C88">
            <v>4</v>
          </cell>
        </row>
        <row r="89">
          <cell r="A89">
            <v>135</v>
          </cell>
          <cell r="B89" t="str">
            <v>Hendrik Hess</v>
          </cell>
          <cell r="C89">
            <v>3</v>
          </cell>
        </row>
        <row r="90">
          <cell r="A90">
            <v>136</v>
          </cell>
          <cell r="B90" t="str">
            <v>Ulf Uhlemann</v>
          </cell>
          <cell r="C90">
            <v>2</v>
          </cell>
        </row>
        <row r="91">
          <cell r="A91">
            <v>137</v>
          </cell>
          <cell r="B91" t="str">
            <v>Luca Dallavalle</v>
          </cell>
          <cell r="C91">
            <v>10</v>
          </cell>
        </row>
        <row r="92">
          <cell r="A92">
            <v>138</v>
          </cell>
          <cell r="B92" t="str">
            <v>Riccardo Rossetto</v>
          </cell>
          <cell r="C92">
            <v>8</v>
          </cell>
        </row>
        <row r="93">
          <cell r="A93">
            <v>139</v>
          </cell>
          <cell r="B93" t="str">
            <v>Giaime Origgi</v>
          </cell>
          <cell r="C93">
            <v>7</v>
          </cell>
        </row>
        <row r="94">
          <cell r="A94">
            <v>140</v>
          </cell>
          <cell r="B94" t="str">
            <v>Piero Turra</v>
          </cell>
          <cell r="C94">
            <v>4</v>
          </cell>
        </row>
        <row r="95">
          <cell r="A95">
            <v>141</v>
          </cell>
          <cell r="B95" t="str">
            <v>Kazushige Hatori</v>
          </cell>
          <cell r="C95">
            <v>2</v>
          </cell>
        </row>
        <row r="96">
          <cell r="A96">
            <v>142</v>
          </cell>
          <cell r="B96" t="str">
            <v>Edgars Briconoks</v>
          </cell>
          <cell r="C96">
            <v>6</v>
          </cell>
        </row>
        <row r="97">
          <cell r="A97">
            <v>143</v>
          </cell>
          <cell r="B97" t="str">
            <v>Edgars Krumins</v>
          </cell>
          <cell r="C97">
            <v>5</v>
          </cell>
        </row>
        <row r="98">
          <cell r="A98">
            <v>144</v>
          </cell>
          <cell r="B98" t="str">
            <v>Eduards Rens</v>
          </cell>
          <cell r="C98">
            <v>3</v>
          </cell>
        </row>
        <row r="99">
          <cell r="A99">
            <v>145</v>
          </cell>
          <cell r="B99" t="str">
            <v>Jonas Maišelis</v>
          </cell>
          <cell r="C99">
            <v>8</v>
          </cell>
        </row>
        <row r="100">
          <cell r="A100">
            <v>146</v>
          </cell>
          <cell r="B100" t="str">
            <v>Šarūnas Dmukauskas</v>
          </cell>
          <cell r="C100">
            <v>7</v>
          </cell>
        </row>
        <row r="101">
          <cell r="A101">
            <v>147</v>
          </cell>
          <cell r="B101" t="str">
            <v>Regimantas Kavaliauskas</v>
          </cell>
          <cell r="C101">
            <v>6</v>
          </cell>
        </row>
        <row r="102">
          <cell r="A102">
            <v>148</v>
          </cell>
          <cell r="B102" t="str">
            <v>Tautvydas Zilinskas</v>
          </cell>
          <cell r="C102">
            <v>2</v>
          </cell>
        </row>
        <row r="103">
          <cell r="A103">
            <v>149</v>
          </cell>
          <cell r="B103" t="str">
            <v>Hans Jørgen Kvåle</v>
          </cell>
          <cell r="C103">
            <v>6</v>
          </cell>
        </row>
        <row r="104">
          <cell r="A104">
            <v>150</v>
          </cell>
          <cell r="B104" t="str">
            <v>Davide Machado</v>
          </cell>
          <cell r="C104">
            <v>8</v>
          </cell>
        </row>
        <row r="105">
          <cell r="A105">
            <v>151</v>
          </cell>
          <cell r="B105" t="str">
            <v>Joao Ferreira</v>
          </cell>
          <cell r="C105">
            <v>6</v>
          </cell>
        </row>
        <row r="106">
          <cell r="A106">
            <v>152</v>
          </cell>
          <cell r="B106" t="str">
            <v>Daniel Marques</v>
          </cell>
          <cell r="C106">
            <v>5</v>
          </cell>
        </row>
        <row r="107">
          <cell r="A107">
            <v>153</v>
          </cell>
          <cell r="B107" t="str">
            <v>Luis Barreiro</v>
          </cell>
          <cell r="C107">
            <v>4</v>
          </cell>
        </row>
        <row r="108">
          <cell r="A108">
            <v>154</v>
          </cell>
          <cell r="B108" t="str">
            <v>Marco Palhinha</v>
          </cell>
          <cell r="C108">
            <v>3</v>
          </cell>
        </row>
        <row r="109">
          <cell r="A109">
            <v>155</v>
          </cell>
          <cell r="B109" t="str">
            <v>Paul Roothans</v>
          </cell>
          <cell r="C109">
            <v>3</v>
          </cell>
        </row>
        <row r="110">
          <cell r="A110">
            <v>156</v>
          </cell>
          <cell r="B110" t="str">
            <v>Luis Alves Serras</v>
          </cell>
          <cell r="C110">
            <v>2</v>
          </cell>
        </row>
        <row r="111">
          <cell r="A111">
            <v>157</v>
          </cell>
          <cell r="B111" t="str">
            <v>Anton Foliforov</v>
          </cell>
          <cell r="C111">
            <v>10</v>
          </cell>
        </row>
        <row r="112">
          <cell r="A112">
            <v>158</v>
          </cell>
          <cell r="B112" t="str">
            <v>Valeriy Gluhov</v>
          </cell>
          <cell r="C112">
            <v>9</v>
          </cell>
        </row>
        <row r="113">
          <cell r="A113">
            <v>159</v>
          </cell>
          <cell r="B113" t="str">
            <v>Ruslan Gritsan</v>
          </cell>
          <cell r="C113">
            <v>9</v>
          </cell>
        </row>
        <row r="114">
          <cell r="A114">
            <v>160</v>
          </cell>
          <cell r="B114" t="str">
            <v>Grigory Medvedev</v>
          </cell>
          <cell r="C114">
            <v>9</v>
          </cell>
        </row>
        <row r="115">
          <cell r="A115">
            <v>161</v>
          </cell>
          <cell r="B115" t="str">
            <v>Andrey Kornev</v>
          </cell>
          <cell r="C115">
            <v>6</v>
          </cell>
        </row>
        <row r="116">
          <cell r="A116">
            <v>162</v>
          </cell>
          <cell r="B116" t="str">
            <v>Dmitriy Kuzmin</v>
          </cell>
          <cell r="C116">
            <v>6</v>
          </cell>
        </row>
        <row r="117">
          <cell r="A117">
            <v>163</v>
          </cell>
          <cell r="B117" t="str">
            <v>Ivan Panov</v>
          </cell>
          <cell r="C117">
            <v>5</v>
          </cell>
        </row>
        <row r="118">
          <cell r="A118">
            <v>164</v>
          </cell>
          <cell r="B118" t="str">
            <v>David Tarres Villegas</v>
          </cell>
          <cell r="C118">
            <v>4</v>
          </cell>
        </row>
        <row r="119">
          <cell r="A119">
            <v>165</v>
          </cell>
          <cell r="B119" t="str">
            <v>Angel Garcia Garcia</v>
          </cell>
          <cell r="C119">
            <v>3</v>
          </cell>
        </row>
        <row r="120">
          <cell r="A120">
            <v>166</v>
          </cell>
          <cell r="B120" t="str">
            <v>David Toll Clos</v>
          </cell>
          <cell r="C120">
            <v>2</v>
          </cell>
        </row>
        <row r="121">
          <cell r="A121">
            <v>167</v>
          </cell>
          <cell r="B121" t="str">
            <v>Fran Lopez Costoya</v>
          </cell>
          <cell r="C121">
            <v>1</v>
          </cell>
        </row>
        <row r="122">
          <cell r="A122">
            <v>168</v>
          </cell>
          <cell r="B122" t="str">
            <v>Marcus Jansson</v>
          </cell>
          <cell r="C122">
            <v>7</v>
          </cell>
        </row>
        <row r="123">
          <cell r="A123">
            <v>169</v>
          </cell>
          <cell r="B123" t="str">
            <v>Linus Karlsson Mood</v>
          </cell>
          <cell r="C123">
            <v>6</v>
          </cell>
        </row>
        <row r="124">
          <cell r="A124">
            <v>170</v>
          </cell>
          <cell r="B124" t="str">
            <v>Sebastian Svärd</v>
          </cell>
          <cell r="C124">
            <v>3</v>
          </cell>
        </row>
        <row r="125">
          <cell r="A125">
            <v>171</v>
          </cell>
          <cell r="B125" t="str">
            <v>Simon Kappel</v>
          </cell>
          <cell r="C125">
            <v>2</v>
          </cell>
        </row>
        <row r="126">
          <cell r="A126">
            <v>172</v>
          </cell>
          <cell r="B126" t="str">
            <v>Simon Brändli</v>
          </cell>
          <cell r="C126">
            <v>9</v>
          </cell>
        </row>
        <row r="127">
          <cell r="A127">
            <v>173</v>
          </cell>
          <cell r="B127" t="str">
            <v>Beat Schaffner</v>
          </cell>
          <cell r="C127">
            <v>8</v>
          </cell>
        </row>
        <row r="128">
          <cell r="A128">
            <v>174</v>
          </cell>
          <cell r="B128" t="str">
            <v>Cansel Sarac</v>
          </cell>
          <cell r="C128">
            <v>1</v>
          </cell>
        </row>
        <row r="129">
          <cell r="A129">
            <v>175</v>
          </cell>
          <cell r="B129" t="str">
            <v>Thomas Puzak</v>
          </cell>
          <cell r="C129">
            <v>3</v>
          </cell>
        </row>
        <row r="130">
          <cell r="A130">
            <v>176</v>
          </cell>
          <cell r="B130" t="str">
            <v>Dave Swanson</v>
          </cell>
          <cell r="C130">
            <v>2</v>
          </cell>
        </row>
        <row r="131">
          <cell r="A131">
            <v>177</v>
          </cell>
          <cell r="B131" t="str">
            <v>Nathan Winkelmann</v>
          </cell>
          <cell r="C131">
            <v>2</v>
          </cell>
        </row>
        <row r="132">
          <cell r="A132">
            <v>178</v>
          </cell>
          <cell r="B132" t="str">
            <v>Mark Alan Prior</v>
          </cell>
          <cell r="C132">
            <v>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O429"/>
  <sheetViews>
    <sheetView tabSelected="1" workbookViewId="0">
      <selection activeCell="A20" sqref="A20:F20"/>
    </sheetView>
  </sheetViews>
  <sheetFormatPr baseColWidth="10" defaultRowHeight="12.75" x14ac:dyDescent="0.2"/>
  <cols>
    <col min="1" max="1" width="2.7109375" style="84" bestFit="1" customWidth="1"/>
    <col min="2" max="2" width="15.5703125" style="85" bestFit="1" customWidth="1"/>
    <col min="3" max="3" width="2.7109375" style="86" bestFit="1" customWidth="1"/>
    <col min="4" max="4" width="3.5703125" bestFit="1" customWidth="1"/>
    <col min="5" max="5" width="20.5703125" style="8" bestFit="1" customWidth="1"/>
    <col min="6" max="6" width="2.7109375" style="87" bestFit="1" customWidth="1"/>
    <col min="7" max="7" width="2.7109375" bestFit="1" customWidth="1"/>
    <col min="8" max="8" width="19.5703125" bestFit="1" customWidth="1"/>
    <col min="9" max="9" width="2.7109375" style="87" bestFit="1" customWidth="1"/>
    <col min="10" max="10" width="3.5703125" bestFit="1" customWidth="1"/>
    <col min="11" max="11" width="18.28515625" bestFit="1" customWidth="1"/>
    <col min="12" max="12" width="2.7109375" style="87" bestFit="1" customWidth="1"/>
    <col min="14" max="14" width="45.140625" customWidth="1"/>
  </cols>
  <sheetData>
    <row r="1" spans="1:14" ht="51" customHeight="1" x14ac:dyDescent="0.2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1"/>
      <c r="N1" s="1"/>
    </row>
    <row r="2" spans="1:14" ht="18.7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</row>
    <row r="3" spans="1:14" s="8" customFormat="1" ht="15.75" customHeight="1" thickBot="1" x14ac:dyDescent="0.25">
      <c r="A3" s="3" t="s">
        <v>1</v>
      </c>
      <c r="B3" s="4" t="s">
        <v>2</v>
      </c>
      <c r="C3" s="5" t="s">
        <v>3</v>
      </c>
      <c r="D3" s="6" t="s">
        <v>1</v>
      </c>
      <c r="E3" s="4" t="s">
        <v>4</v>
      </c>
      <c r="F3" s="7" t="s">
        <v>3</v>
      </c>
      <c r="G3" s="3" t="s">
        <v>1</v>
      </c>
      <c r="H3" s="4" t="s">
        <v>2</v>
      </c>
      <c r="I3" s="5" t="s">
        <v>3</v>
      </c>
      <c r="J3" s="6" t="s">
        <v>1</v>
      </c>
      <c r="K3" s="4" t="s">
        <v>4</v>
      </c>
      <c r="L3" s="7" t="s">
        <v>3</v>
      </c>
    </row>
    <row r="4" spans="1:14" s="8" customFormat="1" x14ac:dyDescent="0.2">
      <c r="A4" s="96" t="s">
        <v>5</v>
      </c>
      <c r="B4" s="97"/>
      <c r="C4" s="97"/>
      <c r="D4" s="97"/>
      <c r="E4" s="97"/>
      <c r="F4" s="98"/>
      <c r="G4" s="96" t="s">
        <v>6</v>
      </c>
      <c r="H4" s="97"/>
      <c r="I4" s="97"/>
      <c r="J4" s="97"/>
      <c r="K4" s="97"/>
      <c r="L4" s="98"/>
    </row>
    <row r="5" spans="1:14" ht="13.5" thickBot="1" x14ac:dyDescent="0.25">
      <c r="A5" s="9"/>
      <c r="B5" s="10"/>
      <c r="C5" s="11"/>
      <c r="D5" s="12">
        <v>101</v>
      </c>
      <c r="E5" s="13" t="str">
        <f>VLOOKUP(D5,[1]Liste!$A$2:$B$132,2,0)</f>
        <v>Ricky Thackray</v>
      </c>
      <c r="F5" s="14">
        <f>VLOOKUP(D5,[1]Liste!$A$2:$C$132,3,0)</f>
        <v>4</v>
      </c>
      <c r="G5" s="15">
        <v>25</v>
      </c>
      <c r="H5" s="16" t="str">
        <f>VLOOKUP(G5,[1]Liste!$A$2:$B$132,2,0)</f>
        <v>Naoko Kano</v>
      </c>
      <c r="I5" s="17">
        <f>VLOOKUP(G5,[1]Liste!$A$2:$C$132,3,0)</f>
        <v>4</v>
      </c>
      <c r="J5" s="18">
        <v>141</v>
      </c>
      <c r="K5" s="13" t="str">
        <f>VLOOKUP(J5,[1]Liste!$A$2:$B$132,2,0)</f>
        <v>Kazushige Hatori</v>
      </c>
      <c r="L5" s="19">
        <f>VLOOKUP(J5,[1]Liste!$A$2:$C$132,3,0)</f>
        <v>2</v>
      </c>
    </row>
    <row r="6" spans="1:14" ht="13.5" thickBot="1" x14ac:dyDescent="0.25">
      <c r="A6" s="96" t="s">
        <v>7</v>
      </c>
      <c r="B6" s="97"/>
      <c r="C6" s="97"/>
      <c r="D6" s="97"/>
      <c r="E6" s="97"/>
      <c r="F6" s="98"/>
      <c r="G6" s="20">
        <v>26</v>
      </c>
      <c r="H6" s="16" t="str">
        <f>VLOOKUP(G6,[1]Liste!$A$2:$B$132,2,0)</f>
        <v>Mihoko Mori</v>
      </c>
      <c r="I6" s="17">
        <f>VLOOKUP(G6,[1]Liste!$A$2:$C$132,3,0)</f>
        <v>3</v>
      </c>
      <c r="J6" s="21"/>
      <c r="K6" s="22"/>
      <c r="L6" s="23"/>
    </row>
    <row r="7" spans="1:14" x14ac:dyDescent="0.2">
      <c r="A7" s="24">
        <f>[1]Liste!A3</f>
        <v>1</v>
      </c>
      <c r="B7" s="16" t="str">
        <f>VLOOKUP(A7,[1]Liste!$A$2:$B$132,2,0)</f>
        <v>Marina Reiner</v>
      </c>
      <c r="C7" s="17">
        <f>VLOOKUP(A7,[1]Liste!$A$2:$C$132,3,0)</f>
        <v>8</v>
      </c>
      <c r="D7" s="18">
        <v>102</v>
      </c>
      <c r="E7" s="13" t="str">
        <f>VLOOKUP(D7,[1]Liste!$A$2:$B$132,2,0)</f>
        <v>Kevin Haselsberger</v>
      </c>
      <c r="F7" s="14">
        <f>VLOOKUP(D7,[1]Liste!$A$2:$C$132,3,0)</f>
        <v>9</v>
      </c>
      <c r="G7" s="96" t="s">
        <v>8</v>
      </c>
      <c r="H7" s="97"/>
      <c r="I7" s="97"/>
      <c r="J7" s="97"/>
      <c r="K7" s="97"/>
      <c r="L7" s="98"/>
    </row>
    <row r="8" spans="1:14" x14ac:dyDescent="0.2">
      <c r="A8" s="25">
        <f>[1]Liste!A4</f>
        <v>2</v>
      </c>
      <c r="B8" s="16" t="str">
        <f>VLOOKUP(A8,[1]Liste!$A$2:$B$132,2,0)</f>
        <v>Michaela Gigon</v>
      </c>
      <c r="C8" s="17">
        <f>VLOOKUP(A8,[1]Liste!$A$2:$C$132,3,0)</f>
        <v>8</v>
      </c>
      <c r="D8" s="26">
        <v>103</v>
      </c>
      <c r="E8" s="27" t="str">
        <f>VLOOKUP(D8,[1]Liste!$A$2:$B$132,2,0)</f>
        <v>Tobias Breitschaedel</v>
      </c>
      <c r="F8" s="28">
        <f>VLOOKUP(D8,[1]Liste!$A$2:$C$132,3,0)</f>
        <v>8</v>
      </c>
      <c r="G8" s="29"/>
      <c r="H8" s="30"/>
      <c r="I8" s="31"/>
      <c r="J8" s="18">
        <v>142</v>
      </c>
      <c r="K8" s="13" t="str">
        <f>VLOOKUP(J8,[1]Liste!$A$2:$B$132,2,0)</f>
        <v>Edgars Briconoks</v>
      </c>
      <c r="L8" s="19">
        <f>VLOOKUP(J8,[1]Liste!$A$2:$C$132,3,0)</f>
        <v>6</v>
      </c>
    </row>
    <row r="9" spans="1:14" x14ac:dyDescent="0.2">
      <c r="A9" s="32">
        <f>[1]Liste!A5</f>
        <v>3</v>
      </c>
      <c r="B9" s="33" t="str">
        <f>VLOOKUP(A9,[1]Liste!$A$2:$B$132,2,0)</f>
        <v>Julia Ritter</v>
      </c>
      <c r="C9" s="34">
        <f>VLOOKUP(A9,[1]Liste!$A$2:$C$132,3,0)</f>
        <v>3</v>
      </c>
      <c r="D9" s="26">
        <v>104</v>
      </c>
      <c r="E9" s="27" t="str">
        <f>VLOOKUP(D9,[1]Liste!$A$2:$B$132,2,0)</f>
        <v>Bernhard Schachinger</v>
      </c>
      <c r="F9" s="28">
        <f>VLOOKUP(D9,[1]Liste!$A$2:$C$132,3,0)</f>
        <v>8</v>
      </c>
      <c r="G9" s="35"/>
      <c r="H9" s="36"/>
      <c r="I9" s="37"/>
      <c r="J9" s="26">
        <v>143</v>
      </c>
      <c r="K9" s="27" t="str">
        <f>VLOOKUP(J9,[1]Liste!$A$2:$B$132,2,0)</f>
        <v>Edgars Krumins</v>
      </c>
      <c r="L9" s="28">
        <f>VLOOKUP(J9,[1]Liste!$A$2:$C$132,3,0)</f>
        <v>5</v>
      </c>
    </row>
    <row r="10" spans="1:14" ht="13.5" thickBot="1" x14ac:dyDescent="0.25">
      <c r="A10" s="38"/>
      <c r="B10" s="39"/>
      <c r="C10" s="39"/>
      <c r="D10" s="26">
        <v>105</v>
      </c>
      <c r="E10" s="27" t="str">
        <f>VLOOKUP(D10,[1]Liste!$A$2:$B$132,2,0)</f>
        <v>Andreas Waldmann</v>
      </c>
      <c r="F10" s="28">
        <f>VLOOKUP(D10,[1]Liste!$A$2:$C$132,3,0)</f>
        <v>8</v>
      </c>
      <c r="G10" s="9"/>
      <c r="H10" s="10"/>
      <c r="I10" s="40"/>
      <c r="J10" s="41">
        <v>144</v>
      </c>
      <c r="K10" s="42" t="str">
        <f>VLOOKUP(J10,[1]Liste!$A$2:$B$132,2,0)</f>
        <v>Eduards Rens</v>
      </c>
      <c r="L10" s="43">
        <f>VLOOKUP(J10,[1]Liste!$A$2:$C$132,3,0)</f>
        <v>3</v>
      </c>
    </row>
    <row r="11" spans="1:14" x14ac:dyDescent="0.2">
      <c r="A11" s="38"/>
      <c r="B11" s="39"/>
      <c r="C11" s="39"/>
      <c r="D11" s="26">
        <v>106</v>
      </c>
      <c r="E11" s="27" t="str">
        <f>VLOOKUP(D11,[1]Liste!$A$2:$B$132,2,0)</f>
        <v>Florian Exler</v>
      </c>
      <c r="F11" s="28">
        <f>VLOOKUP(D11,[1]Liste!$A$2:$C$132,3,0)</f>
        <v>7</v>
      </c>
      <c r="G11" s="96" t="s">
        <v>9</v>
      </c>
      <c r="H11" s="97"/>
      <c r="I11" s="97"/>
      <c r="J11" s="97"/>
      <c r="K11" s="97"/>
      <c r="L11" s="98"/>
    </row>
    <row r="12" spans="1:14" ht="13.5" thickBot="1" x14ac:dyDescent="0.25">
      <c r="A12" s="38"/>
      <c r="B12" s="39"/>
      <c r="C12" s="39"/>
      <c r="D12" s="41">
        <v>107</v>
      </c>
      <c r="E12" s="42" t="str">
        <f>VLOOKUP(D12,[1]Liste!$A$2:$B$132,2,0)</f>
        <v>Andreas Rief</v>
      </c>
      <c r="F12" s="43">
        <f>VLOOKUP(D12,[1]Liste!$A$2:$C$132,3,0)</f>
        <v>6</v>
      </c>
      <c r="G12" s="15">
        <v>27</v>
      </c>
      <c r="H12" s="16" t="str">
        <f>VLOOKUP(G12,[1]Liste!$A$2:$B$132,2,0)</f>
        <v>Ramunė Arlauskienė</v>
      </c>
      <c r="I12" s="17">
        <f>VLOOKUP(G12,[1]Liste!$A$2:$C$132,3,0)</f>
        <v>8</v>
      </c>
      <c r="J12" s="18">
        <v>145</v>
      </c>
      <c r="K12" s="13" t="str">
        <f>VLOOKUP(J12,[1]Liste!$A$2:$B$132,2,0)</f>
        <v>Jonas Maišelis</v>
      </c>
      <c r="L12" s="19">
        <f>VLOOKUP(J12,[1]Liste!$A$2:$C$132,3,0)</f>
        <v>8</v>
      </c>
    </row>
    <row r="13" spans="1:14" x14ac:dyDescent="0.2">
      <c r="A13" s="96" t="s">
        <v>10</v>
      </c>
      <c r="B13" s="97"/>
      <c r="C13" s="97"/>
      <c r="D13" s="97"/>
      <c r="E13" s="97"/>
      <c r="F13" s="98"/>
      <c r="G13" s="44">
        <v>28</v>
      </c>
      <c r="H13" s="16" t="str">
        <f>VLOOKUP(G13,[1]Liste!$A$2:$B$132,2,0)</f>
        <v>Algirda Zaliauskaitė</v>
      </c>
      <c r="I13" s="17">
        <f>VLOOKUP(G13,[1]Liste!$A$2:$C$132,3,0)</f>
        <v>7</v>
      </c>
      <c r="J13" s="26">
        <v>146</v>
      </c>
      <c r="K13" s="27" t="str">
        <f>VLOOKUP(J13,[1]Liste!$A$2:$B$132,2,0)</f>
        <v>Šarūnas Dmukauskas</v>
      </c>
      <c r="L13" s="28">
        <f>VLOOKUP(J13,[1]Liste!$A$2:$C$132,3,0)</f>
        <v>7</v>
      </c>
    </row>
    <row r="14" spans="1:14" x14ac:dyDescent="0.2">
      <c r="A14" s="45">
        <f>[1]Liste!A6</f>
        <v>4</v>
      </c>
      <c r="B14" s="13" t="str">
        <f>VLOOKUP(A14,[1]Liste!$A$2:$B$132,2,0)</f>
        <v>Martina Tichovská</v>
      </c>
      <c r="C14" s="14">
        <f>VLOOKUP(A14,[1]Liste!$A$2:$C$132,3,0)</f>
        <v>10</v>
      </c>
      <c r="D14" s="18">
        <v>108</v>
      </c>
      <c r="E14" s="13" t="str">
        <f>VLOOKUP(D14,[1]Liste!$A$2:$B$132,2,0)</f>
        <v>Kryštof  Bogar</v>
      </c>
      <c r="F14" s="14">
        <f>VLOOKUP(D14,[1]Liste!$A$2:$C$132,3,0)</f>
        <v>9</v>
      </c>
      <c r="G14" s="46">
        <v>29</v>
      </c>
      <c r="H14" s="47" t="str">
        <f>VLOOKUP(G14,[1]Liste!$A$2:$B$132,2,0)</f>
        <v>Gabrielė Andrasiunienė</v>
      </c>
      <c r="I14" s="48">
        <f>VLOOKUP(G14,[1]Liste!$A$2:$C$132,3,0)</f>
        <v>5</v>
      </c>
      <c r="J14" s="26">
        <v>147</v>
      </c>
      <c r="K14" s="27" t="str">
        <f>VLOOKUP(J14,[1]Liste!$A$2:$B$132,2,0)</f>
        <v>Regimantas Kavaliauskas</v>
      </c>
      <c r="L14" s="28">
        <f>VLOOKUP(J14,[1]Liste!$A$2:$C$132,3,0)</f>
        <v>6</v>
      </c>
    </row>
    <row r="15" spans="1:14" ht="13.5" thickBot="1" x14ac:dyDescent="0.25">
      <c r="A15" s="44">
        <f>[1]Liste!A7</f>
        <v>5</v>
      </c>
      <c r="B15" s="16" t="str">
        <f>VLOOKUP(A15,[1]Liste!$A$2:$B$132,2,0)</f>
        <v>Marie Březinová</v>
      </c>
      <c r="C15" s="17">
        <f>VLOOKUP(A15,[1]Liste!$A$2:$C$132,3,0)</f>
        <v>9</v>
      </c>
      <c r="D15" s="26">
        <v>109</v>
      </c>
      <c r="E15" s="27" t="str">
        <f>VLOOKUP(D15,[1]Liste!$A$2:$B$132,2,0)</f>
        <v>Jiří Hradil</v>
      </c>
      <c r="F15" s="28">
        <f>VLOOKUP(D15,[1]Liste!$A$2:$C$132,3,0)</f>
        <v>9</v>
      </c>
      <c r="G15" s="49"/>
      <c r="H15" s="50"/>
      <c r="I15" s="51"/>
      <c r="J15" s="41">
        <v>148</v>
      </c>
      <c r="K15" s="42" t="str">
        <f>VLOOKUP(J15,[1]Liste!$A$2:$B$132,2,0)</f>
        <v>Tautvydas Zilinskas</v>
      </c>
      <c r="L15" s="43">
        <f>VLOOKUP(J15,[1]Liste!$A$2:$C$132,3,0)</f>
        <v>2</v>
      </c>
    </row>
    <row r="16" spans="1:14" x14ac:dyDescent="0.2">
      <c r="A16" s="44">
        <f>[1]Liste!A8</f>
        <v>6</v>
      </c>
      <c r="B16" s="16" t="str">
        <f>VLOOKUP(A16,[1]Liste!$A$2:$B$132,2,0)</f>
        <v>Renata Paulíčková</v>
      </c>
      <c r="C16" s="17">
        <f>VLOOKUP(A16,[1]Liste!$A$2:$C$132,3,0)</f>
        <v>9</v>
      </c>
      <c r="D16" s="26">
        <v>110</v>
      </c>
      <c r="E16" s="27" t="str">
        <f>VLOOKUP(D16,[1]Liste!$A$2:$B$132,2,0)</f>
        <v>Vojtěch Ludvik</v>
      </c>
      <c r="F16" s="28">
        <f>VLOOKUP(D16,[1]Liste!$A$2:$C$132,3,0)</f>
        <v>9</v>
      </c>
      <c r="G16" s="96" t="s">
        <v>11</v>
      </c>
      <c r="H16" s="97"/>
      <c r="I16" s="97"/>
      <c r="J16" s="97"/>
      <c r="K16" s="97"/>
      <c r="L16" s="98"/>
    </row>
    <row r="17" spans="1:13" ht="13.5" thickBot="1" x14ac:dyDescent="0.25">
      <c r="A17" s="46">
        <f>[1]Liste!A9</f>
        <v>7</v>
      </c>
      <c r="B17" s="47" t="str">
        <f>VLOOKUP(A17,[1]Liste!$A$2:$B$132,2,0)</f>
        <v>Kateřina Nováková</v>
      </c>
      <c r="C17" s="48">
        <f>VLOOKUP(A17,[1]Liste!$A$2:$C$132,3,0)</f>
        <v>8</v>
      </c>
      <c r="D17" s="26">
        <v>111</v>
      </c>
      <c r="E17" s="27" t="str">
        <f>VLOOKUP(D17,[1]Liste!$A$2:$B$132,2,0)</f>
        <v>Vojtěch Stránský</v>
      </c>
      <c r="F17" s="28">
        <f>VLOOKUP(D17,[1]Liste!$A$2:$C$132,3,0)</f>
        <v>9</v>
      </c>
      <c r="G17" s="9"/>
      <c r="H17" s="10"/>
      <c r="I17" s="11"/>
      <c r="J17" s="52">
        <v>149</v>
      </c>
      <c r="K17" s="13" t="str">
        <f>VLOOKUP(J17,[1]Liste!$A$2:$B$132,2,0)</f>
        <v>Hans Jørgen Kvåle</v>
      </c>
      <c r="L17" s="19">
        <f>VLOOKUP(J17,[1]Liste!$A$2:$C$132,3,0)</f>
        <v>6</v>
      </c>
    </row>
    <row r="18" spans="1:13" x14ac:dyDescent="0.2">
      <c r="A18" s="53"/>
      <c r="B18" s="30"/>
      <c r="C18" s="31"/>
      <c r="D18" s="26">
        <v>112</v>
      </c>
      <c r="E18" s="27" t="str">
        <f>VLOOKUP(D18,[1]Liste!$A$2:$B$132,2,0)</f>
        <v>Marek Pospíšek</v>
      </c>
      <c r="F18" s="28">
        <f>VLOOKUP(D18,[1]Liste!$A$2:$C$132,3,0)</f>
        <v>8</v>
      </c>
      <c r="G18" s="96" t="s">
        <v>12</v>
      </c>
      <c r="H18" s="97"/>
      <c r="I18" s="97"/>
      <c r="J18" s="97"/>
      <c r="K18" s="97"/>
      <c r="L18" s="98"/>
    </row>
    <row r="19" spans="1:13" ht="13.5" thickBot="1" x14ac:dyDescent="0.25">
      <c r="A19" s="54"/>
      <c r="B19" s="55"/>
      <c r="C19" s="56"/>
      <c r="D19" s="41">
        <v>113</v>
      </c>
      <c r="E19" s="42" t="str">
        <f>VLOOKUP(D19,[1]Liste!$A$2:$B$132,2,0)</f>
        <v>Jan Svoboda</v>
      </c>
      <c r="F19" s="43">
        <f>VLOOKUP(D19,[1]Liste!$A$2:$C$132,3,0)</f>
        <v>8</v>
      </c>
      <c r="G19" s="24">
        <v>30</v>
      </c>
      <c r="H19" s="16" t="str">
        <f>VLOOKUP(G19,[1]Liste!$A$2:$B$132,2,0)</f>
        <v>Ana Filipa Silva</v>
      </c>
      <c r="I19" s="17">
        <f>VLOOKUP(G19,[1]Liste!$A$2:$C$132,3,0)</f>
        <v>5</v>
      </c>
      <c r="J19" s="18">
        <v>150</v>
      </c>
      <c r="K19" s="13" t="str">
        <f>VLOOKUP(J19,[1]Liste!$A$2:$B$132,2,0)</f>
        <v>Davide Machado</v>
      </c>
      <c r="L19" s="19">
        <f>VLOOKUP(J19,[1]Liste!$A$2:$C$132,3,0)</f>
        <v>8</v>
      </c>
    </row>
    <row r="20" spans="1:13" x14ac:dyDescent="0.2">
      <c r="A20" s="96" t="s">
        <v>13</v>
      </c>
      <c r="B20" s="97"/>
      <c r="C20" s="97"/>
      <c r="D20" s="97"/>
      <c r="E20" s="97"/>
      <c r="F20" s="98"/>
      <c r="G20" s="25">
        <v>31</v>
      </c>
      <c r="H20" s="16" t="str">
        <f>VLOOKUP(G20,[1]Liste!$A$2:$B$132,2,0)</f>
        <v>Susana Pontes</v>
      </c>
      <c r="I20" s="17">
        <f>VLOOKUP(G20,[1]Liste!$A$2:$C$132,3,0)</f>
        <v>5</v>
      </c>
      <c r="J20" s="26">
        <v>151</v>
      </c>
      <c r="K20" s="27" t="str">
        <f>VLOOKUP(J20,[1]Liste!$A$2:$B$132,2,0)</f>
        <v>Joao Ferreira</v>
      </c>
      <c r="L20" s="28">
        <f>VLOOKUP(J20,[1]Liste!$A$2:$C$132,3,0)</f>
        <v>6</v>
      </c>
    </row>
    <row r="21" spans="1:13" x14ac:dyDescent="0.2">
      <c r="A21" s="24">
        <v>8</v>
      </c>
      <c r="B21" s="16" t="str">
        <f>VLOOKUP(A21,[1]Liste!$A$2:$B$132,2,0)</f>
        <v>Cæcilie Christoffersen</v>
      </c>
      <c r="C21" s="17">
        <f>VLOOKUP(A21,[1]Liste!$A$2:$C$132,3,0)</f>
        <v>9</v>
      </c>
      <c r="D21" s="18">
        <v>114</v>
      </c>
      <c r="E21" s="13" t="str">
        <f>VLOOKUP(D21,[1]Liste!$A$2:$B$132,2,0)</f>
        <v>Rasmus Soegaard</v>
      </c>
      <c r="F21" s="14">
        <f>VLOOKUP(D21,[1]Liste!$A$2:$C$132,3,0)</f>
        <v>8</v>
      </c>
      <c r="G21" s="32">
        <v>32</v>
      </c>
      <c r="H21" s="33" t="str">
        <f>VLOOKUP(G21,[1]Liste!$A$2:$B$132,2,0)</f>
        <v>Tania Covas Costa</v>
      </c>
      <c r="I21" s="34">
        <f>VLOOKUP(G21,[1]Liste!$A$2:$C$132,3,0)</f>
        <v>4</v>
      </c>
      <c r="J21" s="26">
        <v>152</v>
      </c>
      <c r="K21" s="27" t="str">
        <f>VLOOKUP(J21,[1]Liste!$A$2:$B$132,2,0)</f>
        <v>Daniel Marques</v>
      </c>
      <c r="L21" s="28">
        <f>VLOOKUP(J21,[1]Liste!$A$2:$C$132,3,0)</f>
        <v>5</v>
      </c>
    </row>
    <row r="22" spans="1:13" x14ac:dyDescent="0.2">
      <c r="A22" s="25">
        <v>9</v>
      </c>
      <c r="B22" s="16" t="str">
        <f>VLOOKUP(A22,[1]Liste!$A$2:$B$132,2,0)</f>
        <v>Camilla Søgaard</v>
      </c>
      <c r="C22" s="17">
        <f>VLOOKUP(A22,[1]Liste!$A$2:$C$132,3,0)</f>
        <v>8</v>
      </c>
      <c r="D22" s="26">
        <v>115</v>
      </c>
      <c r="E22" s="27" t="str">
        <f>VLOOKUP(D22,[1]Liste!$A$2:$B$132,2,0)</f>
        <v>Allan Jensen</v>
      </c>
      <c r="F22" s="28">
        <f>VLOOKUP(D22,[1]Liste!$A$2:$C$132,3,0)</f>
        <v>7</v>
      </c>
      <c r="G22" s="38"/>
      <c r="H22" s="39"/>
      <c r="I22" s="39"/>
      <c r="J22" s="26">
        <v>153</v>
      </c>
      <c r="K22" s="27" t="str">
        <f>VLOOKUP(J22,[1]Liste!$A$2:$B$132,2,0)</f>
        <v>Luis Barreiro</v>
      </c>
      <c r="L22" s="28">
        <f>VLOOKUP(J22,[1]Liste!$A$2:$C$132,3,0)</f>
        <v>4</v>
      </c>
    </row>
    <row r="23" spans="1:13" ht="13.5" thickBot="1" x14ac:dyDescent="0.25">
      <c r="A23" s="32">
        <v>10</v>
      </c>
      <c r="B23" s="33" t="str">
        <f>VLOOKUP(A23,[1]Liste!$A$2:$B$132,2,0)</f>
        <v>Nina Hoffmann</v>
      </c>
      <c r="C23" s="34">
        <f>VLOOKUP(A23,[1]Liste!$A$2:$C$132,3,0)</f>
        <v>8</v>
      </c>
      <c r="D23" s="26">
        <v>116</v>
      </c>
      <c r="E23" s="27" t="str">
        <f>VLOOKUP(D23,[1]Liste!$A$2:$B$132,2,0)</f>
        <v>Andreas Bergmann Hansen</v>
      </c>
      <c r="F23" s="28">
        <f>VLOOKUP(D23,[1]Liste!$A$2:$C$132,3,0)</f>
        <v>5</v>
      </c>
      <c r="G23" s="38"/>
      <c r="H23" s="39"/>
      <c r="I23" s="39"/>
      <c r="J23" s="26">
        <v>154</v>
      </c>
      <c r="K23" s="27" t="str">
        <f>VLOOKUP(J23,[1]Liste!$A$2:$B$132,2,0)</f>
        <v>Marco Palhinha</v>
      </c>
      <c r="L23" s="28">
        <f>VLOOKUP(J23,[1]Liste!$A$2:$C$132,3,0)</f>
        <v>3</v>
      </c>
    </row>
    <row r="24" spans="1:13" x14ac:dyDescent="0.2">
      <c r="A24" s="96" t="s">
        <v>14</v>
      </c>
      <c r="B24" s="97"/>
      <c r="C24" s="97"/>
      <c r="D24" s="97"/>
      <c r="E24" s="97"/>
      <c r="F24" s="98"/>
      <c r="G24" s="35"/>
      <c r="H24" s="36"/>
      <c r="I24" s="57"/>
      <c r="J24" s="26">
        <v>155</v>
      </c>
      <c r="K24" s="27" t="str">
        <f>VLOOKUP(J24,[1]Liste!$A$2:$B$132,2,0)</f>
        <v>Paul Roothans</v>
      </c>
      <c r="L24" s="28">
        <f>VLOOKUP(J24,[1]Liste!$A$2:$C$132,3,0)</f>
        <v>3</v>
      </c>
    </row>
    <row r="25" spans="1:13" ht="13.5" thickBot="1" x14ac:dyDescent="0.25">
      <c r="A25" s="58">
        <v>11</v>
      </c>
      <c r="B25" s="47" t="str">
        <f>VLOOKUP(A25,[1]Liste!$A$2:$B$132,2,0)</f>
        <v>Mari Kaseväli</v>
      </c>
      <c r="C25" s="48">
        <f>VLOOKUP(A25,[1]Liste!$A$2:$C$132,3,0)</f>
        <v>5</v>
      </c>
      <c r="D25" s="18">
        <v>117</v>
      </c>
      <c r="E25" s="13" t="str">
        <f>VLOOKUP(D25,[1]Liste!$A$2:$B$132,2,0)</f>
        <v>Lauri Malsroos</v>
      </c>
      <c r="F25" s="14">
        <f>VLOOKUP(D25,[1]Liste!$A$2:$C$132,3,0)</f>
        <v>9</v>
      </c>
      <c r="G25" s="35"/>
      <c r="H25" s="36"/>
      <c r="I25" s="57"/>
      <c r="J25" s="41">
        <v>156</v>
      </c>
      <c r="K25" s="42" t="str">
        <f>VLOOKUP(J25,[1]Liste!$A$2:$B$132,2,0)</f>
        <v>Luis Alves Serras</v>
      </c>
      <c r="L25" s="43">
        <f>VLOOKUP(J25,[1]Liste!$A$2:$C$132,3,0)</f>
        <v>2</v>
      </c>
    </row>
    <row r="26" spans="1:13" x14ac:dyDescent="0.2">
      <c r="A26" s="29"/>
      <c r="B26" s="59"/>
      <c r="C26" s="60"/>
      <c r="D26" s="26">
        <v>118</v>
      </c>
      <c r="E26" s="27" t="str">
        <f>VLOOKUP(D26,[1]Liste!$A$2:$B$132,2,0)</f>
        <v>Margus Hallik</v>
      </c>
      <c r="F26" s="28">
        <f>VLOOKUP(D26,[1]Liste!$A$2:$C$132,3,0)</f>
        <v>7</v>
      </c>
      <c r="G26" s="96" t="s">
        <v>15</v>
      </c>
      <c r="H26" s="97"/>
      <c r="I26" s="97"/>
      <c r="J26" s="97"/>
      <c r="K26" s="97"/>
      <c r="L26" s="98"/>
    </row>
    <row r="27" spans="1:13" x14ac:dyDescent="0.2">
      <c r="A27" s="35"/>
      <c r="B27" s="36"/>
      <c r="C27" s="37"/>
      <c r="D27" s="26">
        <v>119</v>
      </c>
      <c r="E27" s="27" t="str">
        <f>VLOOKUP(D27,[1]Liste!$A$2:$B$132,2,0)</f>
        <v>Riivo Roose</v>
      </c>
      <c r="F27" s="28">
        <f>VLOOKUP(D27,[1]Liste!$A$2:$C$132,3,0)</f>
        <v>6</v>
      </c>
      <c r="G27" s="15">
        <v>33</v>
      </c>
      <c r="H27" s="61" t="str">
        <f>VLOOKUP(G27,[1]Liste!$A$2:$B$132,2,0)</f>
        <v>Svetlana Poverina</v>
      </c>
      <c r="I27" s="62">
        <f>VLOOKUP(G27,[1]Liste!$A$2:$C$132,3,0)</f>
        <v>10</v>
      </c>
      <c r="J27" s="18">
        <v>157</v>
      </c>
      <c r="K27" s="13" t="str">
        <f>VLOOKUP(J27,[1]Liste!$A$2:$B$132,2,0)</f>
        <v>Anton Foliforov</v>
      </c>
      <c r="L27" s="19">
        <f>VLOOKUP(J27,[1]Liste!$A$2:$C$132,3,0)</f>
        <v>10</v>
      </c>
    </row>
    <row r="28" spans="1:13" x14ac:dyDescent="0.2">
      <c r="A28" s="35"/>
      <c r="B28" s="36"/>
      <c r="C28" s="63"/>
      <c r="D28" s="26">
        <v>120</v>
      </c>
      <c r="E28" s="27" t="str">
        <f>VLOOKUP(D28,[1]Liste!$A$2:$B$132,2,0)</f>
        <v>Taaniel Tooming</v>
      </c>
      <c r="F28" s="28">
        <f>VLOOKUP(D28,[1]Liste!$A$2:$C$132,3,0)</f>
        <v>5</v>
      </c>
      <c r="G28" s="44">
        <v>34</v>
      </c>
      <c r="H28" s="16" t="str">
        <f>VLOOKUP(G28,[1]Liste!$A$2:$B$132,2,0)</f>
        <v>Olga ShipilovaVinogradova</v>
      </c>
      <c r="I28" s="64">
        <f>VLOOKUP(G28,[1]Liste!$A$2:$C$132,3,0)</f>
        <v>9</v>
      </c>
      <c r="J28" s="26">
        <v>158</v>
      </c>
      <c r="K28" s="27" t="str">
        <f>VLOOKUP(J28,[1]Liste!$A$2:$B$132,2,0)</f>
        <v>Valeriy Gluhov</v>
      </c>
      <c r="L28" s="28">
        <f>VLOOKUP(J28,[1]Liste!$A$2:$C$132,3,0)</f>
        <v>9</v>
      </c>
    </row>
    <row r="29" spans="1:13" ht="13.5" thickBot="1" x14ac:dyDescent="0.25">
      <c r="A29" s="9"/>
      <c r="B29" s="10"/>
      <c r="C29" s="65"/>
      <c r="D29" s="26">
        <v>121</v>
      </c>
      <c r="E29" s="27" t="str">
        <f>VLOOKUP(D29,[1]Liste!$A$2:$B$132,2,0)</f>
        <v>Arbo Rae</v>
      </c>
      <c r="F29" s="28">
        <f>VLOOKUP(D29,[1]Liste!$A$2:$C$132,3,0)</f>
        <v>1</v>
      </c>
      <c r="G29" s="44">
        <v>35</v>
      </c>
      <c r="H29" s="16" t="str">
        <f>VLOOKUP(G29,[1]Liste!$A$2:$B$132,2,0)</f>
        <v>Tatiana Repina</v>
      </c>
      <c r="I29" s="64">
        <f>VLOOKUP(G29,[1]Liste!$A$2:$C$132,3,0)</f>
        <v>9</v>
      </c>
      <c r="J29" s="26">
        <v>159</v>
      </c>
      <c r="K29" s="27" t="str">
        <f>VLOOKUP(J29,[1]Liste!$A$2:$B$132,2,0)</f>
        <v>Ruslan Gritsan</v>
      </c>
      <c r="L29" s="28">
        <f>VLOOKUP(J29,[1]Liste!$A$2:$C$132,3,0)</f>
        <v>9</v>
      </c>
    </row>
    <row r="30" spans="1:13" x14ac:dyDescent="0.2">
      <c r="A30" s="96" t="s">
        <v>16</v>
      </c>
      <c r="B30" s="97"/>
      <c r="C30" s="97"/>
      <c r="D30" s="97"/>
      <c r="E30" s="97"/>
      <c r="F30" s="98"/>
      <c r="G30" s="44">
        <v>36</v>
      </c>
      <c r="H30" s="16" t="str">
        <f>VLOOKUP(G30,[1]Liste!$A$2:$B$132,2,0)</f>
        <v>Ekaterina Kolomnina</v>
      </c>
      <c r="I30" s="64">
        <f>VLOOKUP(G30,[1]Liste!$A$2:$C$132,3,0)</f>
        <v>7</v>
      </c>
      <c r="J30" s="26">
        <v>160</v>
      </c>
      <c r="K30" s="27" t="str">
        <f>VLOOKUP(J30,[1]Liste!$A$2:$B$132,2,0)</f>
        <v>Grigory Medvedev</v>
      </c>
      <c r="L30" s="28">
        <f>VLOOKUP(J30,[1]Liste!$A$2:$C$132,3,0)</f>
        <v>9</v>
      </c>
    </row>
    <row r="31" spans="1:13" x14ac:dyDescent="0.2">
      <c r="A31" s="15">
        <v>12</v>
      </c>
      <c r="B31" s="61" t="str">
        <f>VLOOKUP(A31,[1]Liste!$A$2:$B$132,2,0)</f>
        <v>Marika Hara</v>
      </c>
      <c r="C31" s="17">
        <f>VLOOKUP(A31,[1]Liste!$A$2:$C$132,3,0)</f>
        <v>10</v>
      </c>
      <c r="D31" s="18">
        <v>122</v>
      </c>
      <c r="E31" s="13" t="str">
        <f>VLOOKUP(D31,[1]Liste!$A$2:$B$132,2,0)</f>
        <v>Jussi Laurila</v>
      </c>
      <c r="F31" s="14">
        <f>VLOOKUP(D31,[1]Liste!$A$2:$C$132,3,0)</f>
        <v>10</v>
      </c>
      <c r="G31" s="44">
        <v>37</v>
      </c>
      <c r="H31" s="16" t="str">
        <f>VLOOKUP(G31,[1]Liste!$A$2:$B$132,2,0)</f>
        <v>Anastasiya Bolshova</v>
      </c>
      <c r="I31" s="64">
        <f>VLOOKUP(G31,[1]Liste!$A$2:$C$132,3,0)</f>
        <v>7</v>
      </c>
      <c r="J31" s="26">
        <v>161</v>
      </c>
      <c r="K31" s="27" t="str">
        <f>VLOOKUP(J31,[1]Liste!$A$2:$B$132,2,0)</f>
        <v>Andrey Kornev</v>
      </c>
      <c r="L31" s="28">
        <f>VLOOKUP(J31,[1]Liste!$A$2:$C$132,3,0)</f>
        <v>6</v>
      </c>
      <c r="M31" s="66"/>
    </row>
    <row r="32" spans="1:13" x14ac:dyDescent="0.2">
      <c r="A32" s="44">
        <v>13</v>
      </c>
      <c r="B32" s="16" t="str">
        <f>VLOOKUP(A32,[1]Liste!$A$2:$B$132,2,0)</f>
        <v>Ingrid Stengard</v>
      </c>
      <c r="C32" s="17">
        <f>VLOOKUP(A32,[1]Liste!$A$2:$C$132,3,0)</f>
        <v>9</v>
      </c>
      <c r="D32" s="26">
        <v>123</v>
      </c>
      <c r="E32" s="27" t="str">
        <f>VLOOKUP(D32,[1]Liste!$A$2:$B$132,2,0)</f>
        <v>Pekka Niemi</v>
      </c>
      <c r="F32" s="28">
        <f>VLOOKUP(D32,[1]Liste!$A$2:$C$132,3,0)</f>
        <v>9</v>
      </c>
      <c r="G32" s="44">
        <v>38</v>
      </c>
      <c r="H32" s="16" t="str">
        <f>VLOOKUP(G32,[1]Liste!$A$2:$B$132,2,0)</f>
        <v>Anastasiya Trifilenkova</v>
      </c>
      <c r="I32" s="64">
        <f>VLOOKUP(G32,[1]Liste!$A$2:$C$132,3,0)</f>
        <v>7</v>
      </c>
      <c r="J32" s="26">
        <v>162</v>
      </c>
      <c r="K32" s="27" t="str">
        <f>VLOOKUP(J32,[1]Liste!$A$2:$B$132,2,0)</f>
        <v>Dmitriy Kuzmin</v>
      </c>
      <c r="L32" s="28">
        <f>VLOOKUP(J32,[1]Liste!$A$2:$C$132,3,0)</f>
        <v>6</v>
      </c>
      <c r="M32" s="66"/>
    </row>
    <row r="33" spans="1:13" ht="13.5" thickBot="1" x14ac:dyDescent="0.25">
      <c r="A33" s="44">
        <v>14</v>
      </c>
      <c r="B33" s="16" t="str">
        <f>VLOOKUP(A33,[1]Liste!$A$2:$B$132,2,0)</f>
        <v>Antonia Haga</v>
      </c>
      <c r="C33" s="17">
        <f>VLOOKUP(A33,[1]Liste!$A$2:$C$132,3,0)</f>
        <v>8</v>
      </c>
      <c r="D33" s="26">
        <v>124</v>
      </c>
      <c r="E33" s="27" t="str">
        <f>VLOOKUP(D33,[1]Liste!$A$2:$B$132,2,0)</f>
        <v>Anders Blomster</v>
      </c>
      <c r="F33" s="28">
        <f>VLOOKUP(D33,[1]Liste!$A$2:$C$132,3,0)</f>
        <v>8</v>
      </c>
      <c r="G33" s="67">
        <v>39</v>
      </c>
      <c r="H33" s="68" t="str">
        <f>VLOOKUP(G33,[1]Liste!$A$2:$B$132,2,0)</f>
        <v>Anastasiya Svir</v>
      </c>
      <c r="I33" s="69">
        <f>VLOOKUP(G33,[1]Liste!$A$2:$C$132,3,0)</f>
        <v>6</v>
      </c>
      <c r="J33" s="41">
        <v>163</v>
      </c>
      <c r="K33" s="42" t="str">
        <f>VLOOKUP(J33,[1]Liste!$A$2:$B$132,2,0)</f>
        <v>Ivan Panov</v>
      </c>
      <c r="L33" s="43">
        <f>VLOOKUP(J33,[1]Liste!$A$2:$C$132,3,0)</f>
        <v>5</v>
      </c>
      <c r="M33" s="66"/>
    </row>
    <row r="34" spans="1:13" x14ac:dyDescent="0.2">
      <c r="A34" s="44">
        <v>15</v>
      </c>
      <c r="B34" s="16" t="str">
        <f>VLOOKUP(A34,[1]Liste!$A$2:$B$132,2,0)</f>
        <v>Eeva Liisa Hakala</v>
      </c>
      <c r="C34" s="17">
        <f>VLOOKUP(A34,[1]Liste!$A$2:$C$132,3,0)</f>
        <v>8</v>
      </c>
      <c r="D34" s="26">
        <v>125</v>
      </c>
      <c r="E34" s="27" t="str">
        <f>VLOOKUP(D34,[1]Liste!$A$2:$B$132,2,0)</f>
        <v>Andre Haga</v>
      </c>
      <c r="F34" s="28">
        <f>VLOOKUP(D34,[1]Liste!$A$2:$C$132,3,0)</f>
        <v>8</v>
      </c>
      <c r="G34" s="96" t="s">
        <v>17</v>
      </c>
      <c r="H34" s="97"/>
      <c r="I34" s="97"/>
      <c r="J34" s="97"/>
      <c r="K34" s="97"/>
      <c r="L34" s="98"/>
      <c r="M34" s="66"/>
    </row>
    <row r="35" spans="1:13" ht="13.5" thickBot="1" x14ac:dyDescent="0.25">
      <c r="A35" s="44">
        <v>16</v>
      </c>
      <c r="B35" s="16" t="str">
        <f>VLOOKUP(A35,[1]Liste!$A$2:$B$132,2,0)</f>
        <v>Henna Saarinen</v>
      </c>
      <c r="C35" s="17">
        <f>VLOOKUP(A35,[1]Liste!$A$2:$C$132,3,0)</f>
        <v>8</v>
      </c>
      <c r="D35" s="26">
        <v>126</v>
      </c>
      <c r="E35" s="27" t="str">
        <f>VLOOKUP(D35,[1]Liste!$A$2:$B$132,2,0)</f>
        <v>Kare Kaskinen</v>
      </c>
      <c r="F35" s="28">
        <f>VLOOKUP(D35,[1]Liste!$A$2:$C$132,3,0)</f>
        <v>7</v>
      </c>
      <c r="G35" s="70">
        <v>40</v>
      </c>
      <c r="H35" s="16" t="str">
        <f>VLOOKUP(G35,[1]Liste!$A$2:$B$132,2,0)</f>
        <v>Stanislava Fajtova</v>
      </c>
      <c r="I35" s="17">
        <f>VLOOKUP(G35,[1]Liste!$A$2:$C$132,3,0)</f>
        <v>6</v>
      </c>
      <c r="J35" s="21"/>
      <c r="K35" s="22"/>
      <c r="L35" s="23"/>
    </row>
    <row r="36" spans="1:13" ht="13.5" thickBot="1" x14ac:dyDescent="0.25">
      <c r="A36" s="67">
        <v>17</v>
      </c>
      <c r="B36" s="68" t="str">
        <f>VLOOKUP(A36,[1]Liste!$A$2:$B$132,2,0)</f>
        <v>Ruska Saarela</v>
      </c>
      <c r="C36" s="17">
        <f>VLOOKUP(A36,[1]Liste!$A$2:$C$132,3,0)</f>
        <v>8</v>
      </c>
      <c r="D36" s="41">
        <v>127</v>
      </c>
      <c r="E36" s="42" t="str">
        <f>VLOOKUP(D36,[1]Liste!$A$2:$B$132,2,0)</f>
        <v>Aleksi Rantala</v>
      </c>
      <c r="F36" s="43">
        <f>VLOOKUP(D36,[1]Liste!$A$2:$C$132,3,0)</f>
        <v>6</v>
      </c>
      <c r="G36" s="96" t="s">
        <v>18</v>
      </c>
      <c r="H36" s="97"/>
      <c r="I36" s="97"/>
      <c r="J36" s="97"/>
      <c r="K36" s="97"/>
      <c r="L36" s="98"/>
    </row>
    <row r="37" spans="1:13" x14ac:dyDescent="0.2">
      <c r="A37" s="96" t="s">
        <v>19</v>
      </c>
      <c r="B37" s="97"/>
      <c r="C37" s="97"/>
      <c r="D37" s="97"/>
      <c r="E37" s="97"/>
      <c r="F37" s="98"/>
      <c r="G37" s="15">
        <v>41</v>
      </c>
      <c r="H37" s="61" t="str">
        <f>VLOOKUP(G37,[1]Liste!$A$2:$B$132,2,0)</f>
        <v>Monica Aguilera Viladomiu</v>
      </c>
      <c r="I37" s="62">
        <f>VLOOKUP(G37,[1]Liste!$A$2:$C$132,3,0)</f>
        <v>6</v>
      </c>
      <c r="J37" s="18">
        <v>164</v>
      </c>
      <c r="K37" s="13" t="str">
        <f>VLOOKUP(J37,[1]Liste!$A$2:$B$132,2,0)</f>
        <v>David Tarres Villegas</v>
      </c>
      <c r="L37" s="19">
        <f>VLOOKUP(J37,[1]Liste!$A$2:$C$132,3,0)</f>
        <v>4</v>
      </c>
    </row>
    <row r="38" spans="1:13" x14ac:dyDescent="0.2">
      <c r="A38" s="24">
        <v>18</v>
      </c>
      <c r="B38" s="16" t="str">
        <f>VLOOKUP(A38,[1]Liste!$A$2:$B$132,2,0)</f>
        <v>Gaelle Barlet</v>
      </c>
      <c r="C38" s="17">
        <f>VLOOKUP(A38,[1]Liste!$A$2:$C$132,3,0)</f>
        <v>9</v>
      </c>
      <c r="D38" s="18">
        <v>128</v>
      </c>
      <c r="E38" s="13" t="str">
        <f>VLOOKUP(D38,[1]Liste!$A$2:$B$132,2,0)</f>
        <v>Baptiste Fuchs</v>
      </c>
      <c r="F38" s="14">
        <f>VLOOKUP(D38,[1]Liste!$A$2:$C$132,3,0)</f>
        <v>9</v>
      </c>
      <c r="G38" s="20">
        <v>42</v>
      </c>
      <c r="H38" s="71" t="str">
        <f>VLOOKUP(G38,[1]Liste!$A$2:$B$132,2,0)</f>
        <v>Ana Varela</v>
      </c>
      <c r="I38" s="72">
        <f>VLOOKUP(G38,[1]Liste!$A$2:$C$132,3,0)</f>
        <v>4</v>
      </c>
      <c r="J38" s="26">
        <v>165</v>
      </c>
      <c r="K38" s="27" t="str">
        <f>VLOOKUP(J38,[1]Liste!$A$2:$B$132,2,0)</f>
        <v>Angel Garcia Garcia</v>
      </c>
      <c r="L38" s="28">
        <f>VLOOKUP(J38,[1]Liste!$A$2:$C$132,3,0)</f>
        <v>3</v>
      </c>
    </row>
    <row r="39" spans="1:13" x14ac:dyDescent="0.2">
      <c r="A39" s="32">
        <v>19</v>
      </c>
      <c r="B39" s="33" t="str">
        <f>VLOOKUP(A39,[1]Liste!$A$2:$B$132,2,0)</f>
        <v>Lou Denaix</v>
      </c>
      <c r="C39" s="34">
        <f>VLOOKUP(A39,[1]Liste!$A$2:$C$132,3,0)</f>
        <v>7</v>
      </c>
      <c r="D39" s="26">
        <v>129</v>
      </c>
      <c r="E39" s="27" t="str">
        <f>VLOOKUP(D39,[1]Liste!$A$2:$B$132,2,0)</f>
        <v>Clement Souvray</v>
      </c>
      <c r="F39" s="28">
        <f>VLOOKUP(D39,[1]Liste!$A$2:$C$132,3,0)</f>
        <v>9</v>
      </c>
      <c r="G39" s="38"/>
      <c r="H39" s="39"/>
      <c r="I39" s="39"/>
      <c r="J39" s="26">
        <v>166</v>
      </c>
      <c r="K39" s="27" t="str">
        <f>VLOOKUP(J39,[1]Liste!$A$2:$B$132,2,0)</f>
        <v>David Toll Clos</v>
      </c>
      <c r="L39" s="28">
        <f>VLOOKUP(J39,[1]Liste!$A$2:$C$132,3,0)</f>
        <v>2</v>
      </c>
    </row>
    <row r="40" spans="1:13" ht="13.5" thickBot="1" x14ac:dyDescent="0.25">
      <c r="A40" s="29"/>
      <c r="B40" s="59"/>
      <c r="C40" s="60"/>
      <c r="D40" s="26">
        <v>130</v>
      </c>
      <c r="E40" s="27" t="str">
        <f>VLOOKUP(D40,[1]Liste!$A$2:$B$132,2,0)</f>
        <v>Cedric Beill</v>
      </c>
      <c r="F40" s="28">
        <f>VLOOKUP(D40,[1]Liste!$A$2:$C$132,3,0)</f>
        <v>8</v>
      </c>
      <c r="G40" s="38"/>
      <c r="H40" s="39"/>
      <c r="I40" s="39"/>
      <c r="J40" s="41">
        <v>167</v>
      </c>
      <c r="K40" s="42" t="str">
        <f>VLOOKUP(J40,[1]Liste!$A$2:$B$132,2,0)</f>
        <v>Fran Lopez Costoya</v>
      </c>
      <c r="L40" s="43">
        <f>VLOOKUP(J40,[1]Liste!$A$2:$C$132,3,0)</f>
        <v>1</v>
      </c>
    </row>
    <row r="41" spans="1:13" x14ac:dyDescent="0.2">
      <c r="A41" s="35"/>
      <c r="B41" s="36"/>
      <c r="C41" s="37"/>
      <c r="D41" s="26">
        <v>131</v>
      </c>
      <c r="E41" s="27" t="str">
        <f>VLOOKUP(D41,[1]Liste!$A$2:$B$132,2,0)</f>
        <v>Yoann Garde</v>
      </c>
      <c r="F41" s="28">
        <f>VLOOKUP(D41,[1]Liste!$A$2:$C$132,3,0)</f>
        <v>8</v>
      </c>
      <c r="G41" s="96" t="s">
        <v>20</v>
      </c>
      <c r="H41" s="97"/>
      <c r="I41" s="97"/>
      <c r="J41" s="97"/>
      <c r="K41" s="97"/>
      <c r="L41" s="98"/>
    </row>
    <row r="42" spans="1:13" x14ac:dyDescent="0.2">
      <c r="A42" s="35"/>
      <c r="B42" s="36"/>
      <c r="C42" s="63"/>
      <c r="D42" s="26">
        <v>132</v>
      </c>
      <c r="E42" s="27" t="str">
        <f>VLOOKUP(D42,[1]Liste!$A$2:$B$132,2,0)</f>
        <v>Jean Baptiste Bourrin</v>
      </c>
      <c r="F42" s="28">
        <f>VLOOKUP(D42,[1]Liste!$A$2:$C$132,3,0)</f>
        <v>7</v>
      </c>
      <c r="G42" s="24">
        <v>43</v>
      </c>
      <c r="H42" s="61" t="str">
        <f>VLOOKUP(G42,[1]Liste!$A$2:$B$132,2,0)</f>
        <v>Kajsa Engström</v>
      </c>
      <c r="I42" s="62">
        <f>VLOOKUP(G42,[1]Liste!$A$2:$C$132,3,0)</f>
        <v>7</v>
      </c>
      <c r="J42" s="18">
        <v>168</v>
      </c>
      <c r="K42" s="13" t="str">
        <f>VLOOKUP(J42,[1]Liste!$A$2:$B$132,2,0)</f>
        <v>Marcus Jansson</v>
      </c>
      <c r="L42" s="19">
        <f>VLOOKUP(J42,[1]Liste!$A$2:$C$132,3,0)</f>
        <v>7</v>
      </c>
    </row>
    <row r="43" spans="1:13" ht="13.5" thickBot="1" x14ac:dyDescent="0.25">
      <c r="A43" s="9"/>
      <c r="B43" s="10"/>
      <c r="C43" s="65"/>
      <c r="D43" s="41">
        <v>133</v>
      </c>
      <c r="E43" s="42" t="str">
        <f>VLOOKUP(D43,[1]Liste!$A$2:$B$132,2,0)</f>
        <v>Jacques Schmidt Morgenroth</v>
      </c>
      <c r="F43" s="43">
        <f>VLOOKUP(D43,[1]Liste!$A$2:$C$132,3,0)</f>
        <v>7</v>
      </c>
      <c r="G43" s="25">
        <v>44</v>
      </c>
      <c r="H43" s="16" t="str">
        <f>VLOOKUP(G43,[1]Liste!$A$2:$B$132,2,0)</f>
        <v>Annika Wigren</v>
      </c>
      <c r="I43" s="64">
        <f>VLOOKUP(G43,[1]Liste!$A$2:$C$132,3,0)</f>
        <v>6</v>
      </c>
      <c r="J43" s="26">
        <v>169</v>
      </c>
      <c r="K43" s="27" t="str">
        <f>VLOOKUP(J43,[1]Liste!$A$2:$B$132,2,0)</f>
        <v>Linus Karlsson Mood</v>
      </c>
      <c r="L43" s="28">
        <f>VLOOKUP(J43,[1]Liste!$A$2:$C$132,3,0)</f>
        <v>6</v>
      </c>
    </row>
    <row r="44" spans="1:13" x14ac:dyDescent="0.2">
      <c r="A44" s="96" t="s">
        <v>21</v>
      </c>
      <c r="B44" s="97"/>
      <c r="C44" s="97"/>
      <c r="D44" s="97"/>
      <c r="E44" s="97"/>
      <c r="F44" s="98"/>
      <c r="G44" s="32">
        <v>45</v>
      </c>
      <c r="H44" s="71" t="str">
        <f>VLOOKUP(G44,[1]Liste!$A$2:$B$132,2,0)</f>
        <v>Rebecka Hylander</v>
      </c>
      <c r="I44" s="72">
        <f>VLOOKUP(G44,[1]Liste!$A$2:$C$132,3,0)</f>
        <v>6</v>
      </c>
      <c r="J44" s="26">
        <v>170</v>
      </c>
      <c r="K44" s="27" t="str">
        <f>VLOOKUP(J44,[1]Liste!$A$2:$B$132,2,0)</f>
        <v>Sebastian Svärd</v>
      </c>
      <c r="L44" s="28">
        <f>VLOOKUP(J44,[1]Liste!$A$2:$C$132,3,0)</f>
        <v>3</v>
      </c>
    </row>
    <row r="45" spans="1:13" ht="13.5" thickBot="1" x14ac:dyDescent="0.25">
      <c r="A45" s="70">
        <v>20</v>
      </c>
      <c r="B45" s="73" t="str">
        <f>VLOOKUP(A45,[1]Liste!$A$2:$B$132,2,0)</f>
        <v>Anke Dannowski</v>
      </c>
      <c r="C45" s="74">
        <f>VLOOKUP(A45,[1]Liste!$A$2:$C$132,3,0)</f>
        <v>5</v>
      </c>
      <c r="D45" s="18">
        <v>134</v>
      </c>
      <c r="E45" s="13" t="str">
        <f>VLOOKUP(D45,[1]Liste!$A$2:$B$132,2,0)</f>
        <v>Mark Huster</v>
      </c>
      <c r="F45" s="14">
        <f>VLOOKUP(D45,[1]Liste!$A$2:$C$132,3,0)</f>
        <v>4</v>
      </c>
      <c r="G45" s="75"/>
      <c r="H45" s="76"/>
      <c r="I45" s="77"/>
      <c r="J45" s="41">
        <v>171</v>
      </c>
      <c r="K45" s="42" t="str">
        <f>VLOOKUP(J45,[1]Liste!$A$2:$B$132,2,0)</f>
        <v>Simon Kappel</v>
      </c>
      <c r="L45" s="43">
        <f>VLOOKUP(J45,[1]Liste!$A$2:$C$132,3,0)</f>
        <v>2</v>
      </c>
    </row>
    <row r="46" spans="1:13" x14ac:dyDescent="0.2">
      <c r="A46" s="38"/>
      <c r="B46" s="39"/>
      <c r="C46" s="39"/>
      <c r="D46" s="26">
        <v>135</v>
      </c>
      <c r="E46" s="27" t="str">
        <f>VLOOKUP(D46,[1]Liste!$A$2:$B$132,2,0)</f>
        <v>Hendrik Hess</v>
      </c>
      <c r="F46" s="28">
        <f>VLOOKUP(D46,[1]Liste!$A$2:$C$132,3,0)</f>
        <v>3</v>
      </c>
      <c r="G46" s="96" t="s">
        <v>22</v>
      </c>
      <c r="H46" s="97"/>
      <c r="I46" s="97"/>
      <c r="J46" s="97"/>
      <c r="K46" s="97"/>
      <c r="L46" s="98"/>
    </row>
    <row r="47" spans="1:13" ht="13.5" thickBot="1" x14ac:dyDescent="0.25">
      <c r="A47" s="38"/>
      <c r="B47" s="39"/>
      <c r="C47" s="39"/>
      <c r="D47" s="26">
        <v>136</v>
      </c>
      <c r="E47" s="27" t="str">
        <f>VLOOKUP(D47,[1]Liste!$A$2:$B$132,2,0)</f>
        <v>Ulf Uhlemann</v>
      </c>
      <c r="F47" s="28">
        <f>VLOOKUP(D47,[1]Liste!$A$2:$C$132,3,0)</f>
        <v>2</v>
      </c>
      <c r="G47" s="24">
        <v>46</v>
      </c>
      <c r="H47" s="16" t="str">
        <f>VLOOKUP(G47,[1]Liste!$A$2:$B$132,2,0)</f>
        <v>Christine Schaffner</v>
      </c>
      <c r="I47" s="17">
        <f>VLOOKUP(G47,[1]Liste!$A$2:$C$132,3,0)</f>
        <v>9</v>
      </c>
      <c r="J47" s="18">
        <v>172</v>
      </c>
      <c r="K47" s="13" t="str">
        <f>VLOOKUP(J47,[1]Liste!$A$2:$B$132,2,0)</f>
        <v>Simon Brändli</v>
      </c>
      <c r="L47" s="19">
        <f>VLOOKUP(J47,[1]Liste!$A$2:$C$132,3,0)</f>
        <v>9</v>
      </c>
    </row>
    <row r="48" spans="1:13" x14ac:dyDescent="0.2">
      <c r="A48" s="96" t="s">
        <v>23</v>
      </c>
      <c r="B48" s="97"/>
      <c r="C48" s="97"/>
      <c r="D48" s="97"/>
      <c r="E48" s="97"/>
      <c r="F48" s="98"/>
      <c r="G48" s="25">
        <v>47</v>
      </c>
      <c r="H48" s="16" t="str">
        <f>VLOOKUP(G48,[1]Liste!$A$2:$B$132,2,0)</f>
        <v>Maja Rothweiler</v>
      </c>
      <c r="I48" s="17">
        <f>VLOOKUP(G48,[1]Liste!$A$2:$C$132,3,0)</f>
        <v>9</v>
      </c>
      <c r="J48" s="78">
        <v>173</v>
      </c>
      <c r="K48" s="79" t="str">
        <f>VLOOKUP(J48,[1]Liste!$A$2:$B$132,2,0)</f>
        <v>Beat Schaffner</v>
      </c>
      <c r="L48" s="80">
        <f>VLOOKUP(J48,[1]Liste!$A$2:$C$132,3,0)</f>
        <v>8</v>
      </c>
    </row>
    <row r="49" spans="1:14" ht="13.5" thickBot="1" x14ac:dyDescent="0.25">
      <c r="A49" s="15">
        <v>21</v>
      </c>
      <c r="B49" s="16" t="str">
        <f>VLOOKUP(A49,[1]Liste!$A$2:$B$132,2,0)</f>
        <v>Emily Benham</v>
      </c>
      <c r="C49" s="62">
        <f>VLOOKUP(A49,[1]Liste!$A$2:$C$132,3,0)</f>
        <v>10</v>
      </c>
      <c r="D49" s="36"/>
      <c r="E49" s="36"/>
      <c r="F49" s="81"/>
      <c r="G49" s="32">
        <v>48</v>
      </c>
      <c r="H49" s="33" t="str">
        <f>VLOOKUP(G49,[1]Liste!$A$2:$B$132,2,0)</f>
        <v>Ursina Jaeggi</v>
      </c>
      <c r="I49" s="34">
        <f>VLOOKUP(G49,[1]Liste!$A$2:$C$132,3,0)</f>
        <v>8</v>
      </c>
      <c r="J49" s="21"/>
      <c r="K49" s="22"/>
      <c r="L49" s="23"/>
    </row>
    <row r="50" spans="1:14" x14ac:dyDescent="0.2">
      <c r="A50" s="44">
        <v>22</v>
      </c>
      <c r="B50" s="16" t="str">
        <f>VLOOKUP(A50,[1]Liste!$A$2:$B$132,2,0)</f>
        <v>Natalie Creswick</v>
      </c>
      <c r="C50" s="64">
        <f>VLOOKUP(A50,[1]Liste!$A$2:$C$132,3,0)</f>
        <v>6</v>
      </c>
      <c r="D50" s="36"/>
      <c r="E50" s="36"/>
      <c r="F50" s="81"/>
      <c r="G50" s="96" t="s">
        <v>24</v>
      </c>
      <c r="H50" s="97"/>
      <c r="I50" s="97"/>
      <c r="J50" s="97"/>
      <c r="K50" s="97"/>
      <c r="L50" s="98"/>
    </row>
    <row r="51" spans="1:14" ht="13.5" thickBot="1" x14ac:dyDescent="0.25">
      <c r="A51" s="67">
        <v>23</v>
      </c>
      <c r="B51" s="16" t="str">
        <f>VLOOKUP(A51,[1]Liste!$A$2:$B$132,2,0)</f>
        <v>Clare Dallimore</v>
      </c>
      <c r="C51" s="69">
        <f>VLOOKUP(A51,[1]Liste!$A$2:$C$132,3,0)</f>
        <v>5</v>
      </c>
      <c r="D51" s="36"/>
      <c r="E51" s="36"/>
      <c r="F51" s="81"/>
      <c r="G51" s="9"/>
      <c r="H51" s="10"/>
      <c r="I51" s="11"/>
      <c r="J51" s="52">
        <v>174</v>
      </c>
      <c r="K51" s="13" t="str">
        <f>VLOOKUP(J51,[1]Liste!$A$2:$B$132,2,0)</f>
        <v>Cansel Sarac</v>
      </c>
      <c r="L51" s="19">
        <f>VLOOKUP(J51,[1]Liste!$A$2:$C$132,3,0)</f>
        <v>1</v>
      </c>
    </row>
    <row r="52" spans="1:14" x14ac:dyDescent="0.2">
      <c r="A52" s="96" t="s">
        <v>25</v>
      </c>
      <c r="B52" s="97"/>
      <c r="C52" s="97"/>
      <c r="D52" s="97"/>
      <c r="E52" s="97"/>
      <c r="F52" s="98"/>
      <c r="G52" s="96" t="s">
        <v>26</v>
      </c>
      <c r="H52" s="97"/>
      <c r="I52" s="97"/>
      <c r="J52" s="97"/>
      <c r="K52" s="97"/>
      <c r="L52" s="98"/>
    </row>
    <row r="53" spans="1:14" x14ac:dyDescent="0.2">
      <c r="A53" s="58">
        <v>24</v>
      </c>
      <c r="B53" s="47" t="str">
        <f>VLOOKUP(A53,[1]Liste!$A$2:$B$132,2,0)</f>
        <v>Laura Scaravonati</v>
      </c>
      <c r="C53" s="48">
        <f>VLOOKUP(A53,[1]Liste!$A$2:$C$132,3,0)</f>
        <v>6</v>
      </c>
      <c r="D53" s="18">
        <v>137</v>
      </c>
      <c r="E53" s="13" t="str">
        <f>VLOOKUP(D53,[1]Liste!$A$2:$B$132,2,0)</f>
        <v>Luca Dallavalle</v>
      </c>
      <c r="F53" s="14">
        <f>VLOOKUP(D53,[1]Liste!$A$2:$C$132,3,0)</f>
        <v>10</v>
      </c>
      <c r="G53" s="24">
        <v>50</v>
      </c>
      <c r="H53" s="16" t="str">
        <f>VLOOKUP(G53,[1]Liste!$A$2:$B$132,2,0)</f>
        <v>Susan Grandjean</v>
      </c>
      <c r="I53" s="17">
        <f>VLOOKUP(G53,[1]Liste!$A$2:$C$132,3,0)</f>
        <v>5</v>
      </c>
      <c r="J53" s="18">
        <v>175</v>
      </c>
      <c r="K53" s="13" t="str">
        <f>VLOOKUP(J53,[1]Liste!$A$2:$B$132,2,0)</f>
        <v>Thomas Puzak</v>
      </c>
      <c r="L53" s="19">
        <f>VLOOKUP(J53,[1]Liste!$A$2:$C$132,3,0)</f>
        <v>3</v>
      </c>
      <c r="M53" s="82"/>
      <c r="N53" s="82"/>
    </row>
    <row r="54" spans="1:14" x14ac:dyDescent="0.2">
      <c r="A54" s="53"/>
      <c r="B54" s="30"/>
      <c r="C54" s="31"/>
      <c r="D54" s="26">
        <v>138</v>
      </c>
      <c r="E54" s="27" t="str">
        <f>VLOOKUP(D54,[1]Liste!$A$2:$B$132,2,0)</f>
        <v>Riccardo Rossetto</v>
      </c>
      <c r="F54" s="28">
        <f>VLOOKUP(D54,[1]Liste!$A$2:$C$132,3,0)</f>
        <v>8</v>
      </c>
      <c r="G54" s="25">
        <v>51</v>
      </c>
      <c r="H54" s="16" t="str">
        <f>VLOOKUP(G54,[1]Liste!$A$2:$B$132,2,0)</f>
        <v>Abra McNair</v>
      </c>
      <c r="I54" s="17">
        <f>VLOOKUP(G54,[1]Liste!$A$2:$C$132,3,0)</f>
        <v>4</v>
      </c>
      <c r="J54" s="26">
        <v>176</v>
      </c>
      <c r="K54" s="27" t="str">
        <f>VLOOKUP(J54,[1]Liste!$A$2:$B$132,2,0)</f>
        <v>Dave Swanson</v>
      </c>
      <c r="L54" s="28">
        <f>VLOOKUP(J54,[1]Liste!$A$2:$C$132,3,0)</f>
        <v>2</v>
      </c>
      <c r="M54" s="82"/>
      <c r="N54" s="82"/>
    </row>
    <row r="55" spans="1:14" x14ac:dyDescent="0.2">
      <c r="A55" s="38"/>
      <c r="B55" s="39"/>
      <c r="C55" s="83"/>
      <c r="D55" s="26">
        <v>139</v>
      </c>
      <c r="E55" s="27" t="str">
        <f>VLOOKUP(D55,[1]Liste!$A$2:$B$132,2,0)</f>
        <v>Giaime Origgi</v>
      </c>
      <c r="F55" s="28">
        <f>VLOOKUP(D55,[1]Liste!$A$2:$C$132,3,0)</f>
        <v>7</v>
      </c>
      <c r="G55" s="32">
        <v>52</v>
      </c>
      <c r="H55" s="33" t="str">
        <f>VLOOKUP(G55,[1]Liste!$A$2:$B$132,2,0)</f>
        <v>Sarah Ginsbach</v>
      </c>
      <c r="I55" s="34">
        <f>VLOOKUP(G55,[1]Liste!$A$2:$C$132,3,0)</f>
        <v>3</v>
      </c>
      <c r="J55" s="26">
        <v>177</v>
      </c>
      <c r="K55" s="27" t="str">
        <f>VLOOKUP(J55,[1]Liste!$A$2:$B$132,2,0)</f>
        <v>Nathan Winkelmann</v>
      </c>
      <c r="L55" s="28">
        <f>VLOOKUP(J55,[1]Liste!$A$2:$C$132,3,0)</f>
        <v>2</v>
      </c>
      <c r="M55" s="82"/>
      <c r="N55" s="82"/>
    </row>
    <row r="56" spans="1:14" ht="13.5" thickBot="1" x14ac:dyDescent="0.25">
      <c r="A56" s="54"/>
      <c r="B56" s="55"/>
      <c r="C56" s="56"/>
      <c r="D56" s="41">
        <v>140</v>
      </c>
      <c r="E56" s="42" t="str">
        <f>VLOOKUP(D56,[1]Liste!$A$2:$B$132,2,0)</f>
        <v>Piero Turra</v>
      </c>
      <c r="F56" s="43">
        <f>VLOOKUP(D56,[1]Liste!$A$2:$C$132,3,0)</f>
        <v>4</v>
      </c>
      <c r="G56" s="54"/>
      <c r="H56" s="55"/>
      <c r="I56" s="55"/>
      <c r="J56" s="41">
        <v>178</v>
      </c>
      <c r="K56" s="42" t="str">
        <f>VLOOKUP(J56,[1]Liste!$A$2:$B$132,2,0)</f>
        <v>Mark Alan Prior</v>
      </c>
      <c r="L56" s="43">
        <f>VLOOKUP(J56,[1]Liste!$A$2:$C$132,3,0)</f>
        <v>1</v>
      </c>
      <c r="M56" s="82"/>
      <c r="N56" s="82"/>
    </row>
    <row r="57" spans="1:14" x14ac:dyDescent="0.2">
      <c r="G57" s="88"/>
      <c r="H57" s="89"/>
      <c r="I57" s="89"/>
      <c r="J57" s="90"/>
      <c r="K57" s="90"/>
      <c r="L57" s="90"/>
      <c r="M57" s="82"/>
      <c r="N57" s="82"/>
    </row>
    <row r="58" spans="1:14" x14ac:dyDescent="0.2">
      <c r="G58" s="89"/>
      <c r="H58" s="89"/>
      <c r="I58" s="89"/>
      <c r="J58" s="66"/>
      <c r="K58" s="66"/>
      <c r="L58" s="66"/>
      <c r="M58" s="82"/>
      <c r="N58" s="82"/>
    </row>
    <row r="59" spans="1:14" x14ac:dyDescent="0.2">
      <c r="G59" s="91"/>
      <c r="H59" s="91"/>
      <c r="I59" s="91"/>
      <c r="J59" s="91"/>
      <c r="K59" s="91"/>
      <c r="L59" s="91"/>
      <c r="M59" s="82"/>
      <c r="N59" s="82"/>
    </row>
    <row r="60" spans="1:14" x14ac:dyDescent="0.2">
      <c r="G60" s="91"/>
      <c r="H60" s="91"/>
      <c r="I60" s="91"/>
      <c r="J60" s="91"/>
      <c r="K60" s="91"/>
      <c r="L60" s="91"/>
      <c r="M60" s="82"/>
      <c r="N60" s="82"/>
    </row>
    <row r="61" spans="1:14" x14ac:dyDescent="0.2">
      <c r="G61" s="91"/>
      <c r="H61" s="91"/>
      <c r="I61" s="91"/>
      <c r="J61" s="91"/>
      <c r="K61" s="91"/>
      <c r="L61" s="91"/>
      <c r="M61" s="82"/>
      <c r="N61" s="82"/>
    </row>
    <row r="62" spans="1:14" x14ac:dyDescent="0.2">
      <c r="G62" s="91"/>
      <c r="H62" s="91"/>
      <c r="I62" s="91"/>
      <c r="J62" s="91"/>
      <c r="K62" s="91"/>
      <c r="L62" s="91"/>
      <c r="M62" s="82"/>
      <c r="N62" s="82"/>
    </row>
    <row r="63" spans="1:14" x14ac:dyDescent="0.2">
      <c r="G63" s="91"/>
      <c r="H63" s="91"/>
      <c r="I63" s="91"/>
      <c r="J63" s="91"/>
      <c r="K63" s="91"/>
      <c r="L63" s="91"/>
      <c r="M63" s="82"/>
      <c r="N63" s="82"/>
    </row>
    <row r="64" spans="1:14" x14ac:dyDescent="0.2">
      <c r="G64" s="91"/>
      <c r="H64" s="91"/>
      <c r="I64" s="91"/>
      <c r="J64" s="91"/>
      <c r="K64" s="91"/>
      <c r="L64" s="91"/>
      <c r="M64" s="82"/>
      <c r="N64" s="82"/>
    </row>
    <row r="65" spans="7:15" x14ac:dyDescent="0.2">
      <c r="G65" s="91"/>
      <c r="H65" s="91"/>
      <c r="I65" s="91"/>
      <c r="J65" s="91"/>
      <c r="K65" s="91"/>
      <c r="L65" s="91"/>
      <c r="M65" s="82"/>
      <c r="N65" s="82"/>
    </row>
    <row r="66" spans="7:15" x14ac:dyDescent="0.2">
      <c r="G66" s="82"/>
      <c r="H66" s="82"/>
      <c r="I66" s="92"/>
      <c r="J66" s="82"/>
      <c r="K66" s="82"/>
      <c r="L66" s="92"/>
      <c r="M66" s="82"/>
      <c r="N66" s="82"/>
    </row>
    <row r="67" spans="7:15" x14ac:dyDescent="0.2">
      <c r="G67" s="82"/>
      <c r="H67" s="82"/>
      <c r="I67" s="92"/>
      <c r="J67" s="82"/>
      <c r="K67" s="82"/>
      <c r="L67" s="92"/>
    </row>
    <row r="68" spans="7:15" x14ac:dyDescent="0.2">
      <c r="G68" s="82"/>
      <c r="H68" s="82"/>
      <c r="I68" s="92"/>
      <c r="J68" s="82"/>
      <c r="K68" s="82"/>
      <c r="L68" s="92"/>
    </row>
    <row r="69" spans="7:15" x14ac:dyDescent="0.2">
      <c r="G69" s="82"/>
      <c r="H69" s="82"/>
      <c r="I69" s="92"/>
      <c r="J69" s="82"/>
      <c r="K69" s="82"/>
      <c r="L69" s="92"/>
    </row>
    <row r="70" spans="7:15" x14ac:dyDescent="0.2">
      <c r="G70" s="82"/>
      <c r="H70" s="82"/>
      <c r="I70" s="92"/>
      <c r="J70" s="82"/>
      <c r="K70" s="82"/>
      <c r="L70" s="92"/>
    </row>
    <row r="71" spans="7:15" ht="15" customHeight="1" x14ac:dyDescent="0.2">
      <c r="G71" s="82"/>
      <c r="H71" s="82"/>
      <c r="I71" s="92"/>
      <c r="J71" s="82"/>
      <c r="K71" s="82"/>
      <c r="L71" s="92"/>
      <c r="M71" s="66"/>
      <c r="N71" s="66"/>
      <c r="O71" s="66"/>
    </row>
    <row r="72" spans="7:15" x14ac:dyDescent="0.2">
      <c r="G72" s="82"/>
      <c r="H72" s="82"/>
      <c r="I72" s="92"/>
      <c r="J72" s="82"/>
      <c r="K72" s="82"/>
      <c r="L72" s="92"/>
      <c r="M72" s="91"/>
      <c r="N72" s="91"/>
      <c r="O72" s="91"/>
    </row>
    <row r="73" spans="7:15" x14ac:dyDescent="0.2">
      <c r="G73" s="82"/>
      <c r="H73" s="82"/>
      <c r="I73" s="92"/>
      <c r="J73" s="82"/>
      <c r="K73" s="82"/>
      <c r="L73" s="92"/>
      <c r="M73" s="66"/>
      <c r="N73" s="66"/>
      <c r="O73" s="66"/>
    </row>
    <row r="74" spans="7:15" x14ac:dyDescent="0.2">
      <c r="G74" s="82"/>
      <c r="H74" s="82"/>
      <c r="I74" s="92"/>
      <c r="J74" s="82"/>
      <c r="K74" s="82"/>
      <c r="L74" s="92"/>
      <c r="M74" s="66"/>
      <c r="N74" s="66"/>
      <c r="O74" s="66"/>
    </row>
    <row r="75" spans="7:15" x14ac:dyDescent="0.2">
      <c r="G75" s="82"/>
      <c r="H75" s="82"/>
      <c r="I75" s="92"/>
      <c r="J75" s="82"/>
      <c r="K75" s="82"/>
      <c r="L75" s="92"/>
    </row>
    <row r="76" spans="7:15" x14ac:dyDescent="0.2">
      <c r="G76" s="82"/>
      <c r="H76" s="82"/>
      <c r="I76" s="92"/>
      <c r="J76" s="82"/>
      <c r="K76" s="82"/>
      <c r="L76" s="92"/>
    </row>
    <row r="77" spans="7:15" x14ac:dyDescent="0.2">
      <c r="G77" s="82"/>
      <c r="H77" s="82"/>
      <c r="I77" s="92"/>
      <c r="J77" s="82"/>
      <c r="K77" s="82"/>
      <c r="L77" s="92"/>
    </row>
    <row r="78" spans="7:15" ht="12.75" customHeight="1" x14ac:dyDescent="0.2">
      <c r="G78" s="82"/>
      <c r="H78" s="82"/>
      <c r="I78" s="92"/>
      <c r="J78" s="82"/>
      <c r="K78" s="82"/>
      <c r="L78" s="92"/>
    </row>
    <row r="79" spans="7:15" x14ac:dyDescent="0.2">
      <c r="G79" s="82"/>
      <c r="H79" s="82"/>
      <c r="I79" s="92"/>
      <c r="J79" s="82"/>
      <c r="K79" s="82"/>
      <c r="L79" s="92"/>
    </row>
    <row r="80" spans="7:15" ht="15" customHeight="1" x14ac:dyDescent="0.2">
      <c r="G80" s="82"/>
      <c r="H80" s="82"/>
      <c r="I80" s="92"/>
      <c r="J80" s="82"/>
      <c r="K80" s="82"/>
      <c r="L80" s="92"/>
    </row>
    <row r="81" spans="1:12" x14ac:dyDescent="0.2">
      <c r="G81" s="82"/>
      <c r="H81" s="82"/>
      <c r="I81" s="92"/>
      <c r="J81" s="82"/>
      <c r="K81" s="82"/>
      <c r="L81" s="92"/>
    </row>
    <row r="82" spans="1:12" x14ac:dyDescent="0.2">
      <c r="G82" s="82"/>
      <c r="H82" s="82"/>
      <c r="I82" s="92"/>
      <c r="J82" s="82"/>
      <c r="K82" s="82"/>
      <c r="L82" s="92"/>
    </row>
    <row r="83" spans="1:12" ht="15" customHeight="1" x14ac:dyDescent="0.2">
      <c r="G83" s="82"/>
      <c r="H83" s="82"/>
      <c r="I83" s="92"/>
      <c r="J83" s="82"/>
      <c r="K83" s="82"/>
      <c r="L83" s="92"/>
    </row>
    <row r="84" spans="1:12" x14ac:dyDescent="0.2">
      <c r="G84" s="82"/>
      <c r="H84" s="82"/>
      <c r="I84" s="92"/>
      <c r="J84" s="82"/>
      <c r="K84" s="82"/>
      <c r="L84" s="92"/>
    </row>
    <row r="85" spans="1:12" x14ac:dyDescent="0.2">
      <c r="G85" s="82"/>
      <c r="H85" s="82"/>
      <c r="I85" s="92"/>
      <c r="J85" s="82"/>
      <c r="K85" s="82"/>
      <c r="L85" s="92"/>
    </row>
    <row r="86" spans="1:12" x14ac:dyDescent="0.2">
      <c r="G86" s="82"/>
      <c r="H86" s="82"/>
      <c r="I86" s="92"/>
      <c r="J86" s="82"/>
      <c r="K86" s="82"/>
      <c r="L86" s="92"/>
    </row>
    <row r="87" spans="1:12" x14ac:dyDescent="0.2">
      <c r="G87" s="82"/>
      <c r="H87" s="82"/>
      <c r="I87" s="92"/>
      <c r="J87" s="82"/>
      <c r="K87" s="82"/>
      <c r="L87" s="92"/>
    </row>
    <row r="88" spans="1:12" x14ac:dyDescent="0.2">
      <c r="G88" s="82"/>
      <c r="H88" s="82"/>
      <c r="I88" s="92"/>
      <c r="J88" s="82"/>
      <c r="K88" s="82"/>
      <c r="L88" s="92"/>
    </row>
    <row r="89" spans="1:12" x14ac:dyDescent="0.2">
      <c r="G89" s="82"/>
      <c r="H89" s="82"/>
      <c r="I89" s="92"/>
      <c r="J89" s="82"/>
      <c r="K89" s="82"/>
      <c r="L89" s="92"/>
    </row>
    <row r="90" spans="1:12" x14ac:dyDescent="0.2">
      <c r="G90" s="82"/>
      <c r="H90" s="82"/>
      <c r="I90" s="92"/>
      <c r="J90" s="82"/>
      <c r="K90" s="82"/>
      <c r="L90" s="92"/>
    </row>
    <row r="91" spans="1:12" x14ac:dyDescent="0.2">
      <c r="A91" s="82"/>
      <c r="B91" s="82"/>
      <c r="C91" s="82"/>
      <c r="D91" s="82"/>
      <c r="E91" s="82"/>
      <c r="F91" s="82"/>
      <c r="G91" s="82"/>
      <c r="H91" s="82"/>
      <c r="I91" s="92"/>
      <c r="J91" s="82"/>
      <c r="K91" s="82"/>
      <c r="L91" s="92"/>
    </row>
    <row r="92" spans="1:12" x14ac:dyDescent="0.2">
      <c r="A92" s="82"/>
      <c r="B92" s="82"/>
      <c r="C92" s="82"/>
      <c r="D92" s="82"/>
      <c r="E92" s="82"/>
      <c r="F92" s="82"/>
      <c r="G92" s="82"/>
      <c r="H92" s="82"/>
      <c r="I92" s="92"/>
      <c r="J92" s="82"/>
      <c r="K92" s="82"/>
      <c r="L92" s="92"/>
    </row>
    <row r="93" spans="1:12" x14ac:dyDescent="0.2">
      <c r="A93" s="82"/>
      <c r="B93" s="82"/>
      <c r="C93" s="82"/>
      <c r="D93" s="82"/>
      <c r="E93" s="82"/>
      <c r="F93" s="82"/>
      <c r="G93" s="82"/>
      <c r="H93" s="82"/>
      <c r="I93" s="92"/>
      <c r="J93" s="82"/>
      <c r="K93" s="82"/>
      <c r="L93" s="92"/>
    </row>
    <row r="94" spans="1:12" x14ac:dyDescent="0.2">
      <c r="A94" s="82"/>
      <c r="B94" s="82"/>
      <c r="C94" s="82"/>
      <c r="D94" s="82"/>
      <c r="E94" s="82"/>
      <c r="F94" s="82"/>
      <c r="G94" s="82"/>
      <c r="H94" s="82"/>
      <c r="I94" s="92"/>
      <c r="J94" s="82"/>
      <c r="K94" s="82"/>
      <c r="L94" s="92"/>
    </row>
    <row r="95" spans="1:12" x14ac:dyDescent="0.2">
      <c r="A95" s="82"/>
      <c r="B95" s="82"/>
      <c r="C95" s="82"/>
      <c r="D95" s="82"/>
      <c r="E95" s="82"/>
      <c r="F95" s="82"/>
      <c r="G95" s="82"/>
      <c r="H95" s="82"/>
      <c r="I95" s="92"/>
      <c r="J95" s="82"/>
      <c r="K95" s="82"/>
      <c r="L95" s="92"/>
    </row>
    <row r="96" spans="1:12" x14ac:dyDescent="0.2">
      <c r="A96" s="82"/>
      <c r="B96" s="82"/>
      <c r="C96" s="82"/>
      <c r="D96" s="82"/>
      <c r="E96" s="82"/>
      <c r="F96" s="82"/>
      <c r="G96" s="82"/>
      <c r="H96" s="82"/>
      <c r="I96" s="92"/>
      <c r="J96" s="82"/>
      <c r="K96" s="82"/>
      <c r="L96" s="92"/>
    </row>
    <row r="97" spans="1:12" x14ac:dyDescent="0.2">
      <c r="A97" s="82"/>
      <c r="B97" s="82"/>
      <c r="C97" s="82"/>
      <c r="D97" s="82"/>
      <c r="E97" s="82"/>
      <c r="F97" s="82"/>
      <c r="G97" s="82"/>
      <c r="H97" s="82"/>
      <c r="I97" s="92"/>
      <c r="J97" s="82"/>
      <c r="K97" s="82"/>
      <c r="L97" s="92"/>
    </row>
    <row r="98" spans="1:12" x14ac:dyDescent="0.2">
      <c r="A98" s="82"/>
      <c r="B98" s="82"/>
      <c r="C98" s="82"/>
      <c r="D98" s="82"/>
      <c r="E98" s="82"/>
      <c r="F98" s="82"/>
      <c r="G98" s="82"/>
      <c r="H98" s="82"/>
      <c r="I98" s="92"/>
      <c r="J98" s="82"/>
      <c r="K98" s="82"/>
      <c r="L98" s="92"/>
    </row>
    <row r="99" spans="1:12" x14ac:dyDescent="0.2">
      <c r="A99" s="82"/>
      <c r="B99" s="82"/>
      <c r="C99" s="82"/>
      <c r="D99" s="82"/>
      <c r="E99" s="82"/>
      <c r="F99" s="82"/>
      <c r="G99" s="82"/>
      <c r="H99" s="82"/>
      <c r="I99" s="92"/>
      <c r="J99" s="82"/>
      <c r="K99" s="82"/>
      <c r="L99" s="92"/>
    </row>
    <row r="100" spans="1:12" x14ac:dyDescent="0.2">
      <c r="A100" s="82"/>
      <c r="B100" s="82"/>
      <c r="C100" s="82"/>
      <c r="D100" s="82"/>
      <c r="E100" s="82"/>
      <c r="F100" s="82"/>
      <c r="G100" s="82"/>
      <c r="H100" s="82"/>
      <c r="I100" s="92"/>
      <c r="J100" s="82"/>
      <c r="K100" s="82"/>
      <c r="L100" s="92"/>
    </row>
    <row r="101" spans="1:12" x14ac:dyDescent="0.2">
      <c r="A101" s="82"/>
      <c r="B101" s="82"/>
      <c r="C101" s="82"/>
      <c r="D101" s="82"/>
      <c r="E101" s="82"/>
      <c r="F101" s="82"/>
      <c r="G101" s="82"/>
      <c r="H101" s="82"/>
      <c r="I101" s="92"/>
      <c r="J101" s="82"/>
      <c r="K101" s="82"/>
      <c r="L101" s="92"/>
    </row>
    <row r="102" spans="1:12" x14ac:dyDescent="0.2">
      <c r="A102" s="82"/>
      <c r="B102" s="82"/>
      <c r="C102" s="82"/>
      <c r="D102" s="82"/>
      <c r="E102" s="82"/>
      <c r="F102" s="82"/>
      <c r="G102" s="82"/>
      <c r="H102" s="82"/>
      <c r="I102" s="92"/>
      <c r="J102" s="82"/>
      <c r="K102" s="82"/>
      <c r="L102" s="92"/>
    </row>
    <row r="103" spans="1:12" x14ac:dyDescent="0.2">
      <c r="A103" s="82"/>
      <c r="B103" s="82"/>
      <c r="C103" s="82"/>
      <c r="D103" s="82"/>
      <c r="E103" s="82"/>
      <c r="F103" s="82"/>
      <c r="G103" s="82"/>
      <c r="H103" s="82"/>
      <c r="I103" s="92"/>
      <c r="J103" s="82"/>
      <c r="K103" s="82"/>
      <c r="L103" s="92"/>
    </row>
    <row r="104" spans="1:12" s="82" customFormat="1" x14ac:dyDescent="0.2">
      <c r="I104" s="92"/>
      <c r="L104" s="92"/>
    </row>
    <row r="105" spans="1:12" s="82" customFormat="1" x14ac:dyDescent="0.2">
      <c r="I105" s="92"/>
      <c r="L105" s="92"/>
    </row>
    <row r="106" spans="1:12" s="82" customFormat="1" x14ac:dyDescent="0.2">
      <c r="I106" s="92"/>
      <c r="L106" s="92"/>
    </row>
    <row r="107" spans="1:12" s="82" customFormat="1" x14ac:dyDescent="0.2">
      <c r="I107" s="92"/>
      <c r="L107" s="92"/>
    </row>
    <row r="108" spans="1:12" s="82" customFormat="1" x14ac:dyDescent="0.2">
      <c r="I108" s="92"/>
      <c r="L108" s="92"/>
    </row>
    <row r="109" spans="1:12" s="82" customFormat="1" x14ac:dyDescent="0.2">
      <c r="I109" s="92"/>
      <c r="L109" s="92"/>
    </row>
    <row r="110" spans="1:12" s="82" customFormat="1" x14ac:dyDescent="0.2">
      <c r="I110" s="92"/>
      <c r="L110" s="92"/>
    </row>
    <row r="111" spans="1:12" s="82" customFormat="1" x14ac:dyDescent="0.2">
      <c r="I111" s="92"/>
      <c r="L111" s="92"/>
    </row>
    <row r="112" spans="1:12" s="82" customFormat="1" x14ac:dyDescent="0.2">
      <c r="I112" s="92"/>
      <c r="L112" s="92"/>
    </row>
    <row r="113" spans="1:12" s="82" customFormat="1" x14ac:dyDescent="0.2">
      <c r="I113" s="92"/>
      <c r="L113" s="92"/>
    </row>
    <row r="114" spans="1:12" s="82" customFormat="1" x14ac:dyDescent="0.2">
      <c r="I114" s="92"/>
      <c r="L114" s="92"/>
    </row>
    <row r="115" spans="1:12" s="82" customFormat="1" x14ac:dyDescent="0.2">
      <c r="I115" s="92"/>
      <c r="L115" s="92"/>
    </row>
    <row r="116" spans="1:12" s="82" customFormat="1" x14ac:dyDescent="0.2">
      <c r="I116" s="92"/>
      <c r="L116" s="92"/>
    </row>
    <row r="117" spans="1:12" s="82" customFormat="1" x14ac:dyDescent="0.2">
      <c r="I117" s="92"/>
      <c r="L117" s="92"/>
    </row>
    <row r="118" spans="1:12" s="82" customFormat="1" x14ac:dyDescent="0.2">
      <c r="I118" s="92"/>
      <c r="L118" s="92"/>
    </row>
    <row r="119" spans="1:12" s="82" customFormat="1" x14ac:dyDescent="0.2">
      <c r="I119" s="92"/>
      <c r="L119" s="92"/>
    </row>
    <row r="120" spans="1:12" s="82" customFormat="1" x14ac:dyDescent="0.2">
      <c r="I120" s="92"/>
      <c r="L120" s="92"/>
    </row>
    <row r="121" spans="1:12" s="82" customFormat="1" x14ac:dyDescent="0.2">
      <c r="I121" s="92"/>
      <c r="L121" s="92"/>
    </row>
    <row r="122" spans="1:12" s="82" customFormat="1" x14ac:dyDescent="0.2">
      <c r="I122" s="92"/>
      <c r="L122" s="92"/>
    </row>
    <row r="123" spans="1:12" s="82" customFormat="1" x14ac:dyDescent="0.2">
      <c r="I123" s="92"/>
      <c r="L123" s="92"/>
    </row>
    <row r="124" spans="1:12" s="82" customFormat="1" x14ac:dyDescent="0.2">
      <c r="I124" s="92"/>
      <c r="L124" s="92"/>
    </row>
    <row r="125" spans="1:12" s="82" customFormat="1" x14ac:dyDescent="0.2">
      <c r="I125" s="92"/>
      <c r="L125" s="92"/>
    </row>
    <row r="126" spans="1:12" s="82" customFormat="1" x14ac:dyDescent="0.2">
      <c r="I126" s="92"/>
      <c r="L126" s="92"/>
    </row>
    <row r="127" spans="1:12" s="82" customFormat="1" x14ac:dyDescent="0.2">
      <c r="I127" s="92"/>
      <c r="L127" s="92"/>
    </row>
    <row r="128" spans="1:12" s="82" customFormat="1" x14ac:dyDescent="0.2">
      <c r="A128" s="89"/>
      <c r="B128" s="89"/>
      <c r="C128" s="89"/>
      <c r="D128" s="66"/>
      <c r="E128" s="66"/>
      <c r="F128" s="66"/>
      <c r="I128" s="92"/>
      <c r="L128" s="92"/>
    </row>
    <row r="129" spans="1:12" s="82" customFormat="1" x14ac:dyDescent="0.2">
      <c r="A129" s="89"/>
      <c r="B129" s="89"/>
      <c r="C129" s="89"/>
      <c r="D129" s="66"/>
      <c r="E129" s="66"/>
      <c r="F129" s="66"/>
      <c r="I129" s="92"/>
      <c r="L129" s="92"/>
    </row>
    <row r="130" spans="1:12" s="82" customFormat="1" x14ac:dyDescent="0.2">
      <c r="A130" s="89"/>
      <c r="B130" s="89"/>
      <c r="C130" s="89"/>
      <c r="D130" s="66"/>
      <c r="E130" s="66"/>
      <c r="F130" s="66"/>
      <c r="I130" s="92"/>
      <c r="L130" s="92"/>
    </row>
    <row r="131" spans="1:12" s="82" customFormat="1" x14ac:dyDescent="0.2">
      <c r="A131" s="89"/>
      <c r="B131" s="89"/>
      <c r="C131" s="89"/>
      <c r="D131" s="66"/>
      <c r="E131" s="66"/>
      <c r="F131" s="66"/>
      <c r="I131" s="92"/>
      <c r="L131" s="92"/>
    </row>
    <row r="132" spans="1:12" s="82" customFormat="1" x14ac:dyDescent="0.2">
      <c r="A132" s="89"/>
      <c r="B132" s="89"/>
      <c r="C132" s="89"/>
      <c r="D132" s="66"/>
      <c r="E132" s="66"/>
      <c r="F132" s="66"/>
      <c r="I132" s="92"/>
      <c r="L132" s="92"/>
    </row>
    <row r="133" spans="1:12" s="82" customFormat="1" x14ac:dyDescent="0.2">
      <c r="A133" s="89"/>
      <c r="B133" s="89"/>
      <c r="C133" s="89"/>
      <c r="D133" s="66"/>
      <c r="E133" s="66"/>
      <c r="F133" s="66"/>
      <c r="I133" s="92"/>
      <c r="L133" s="92"/>
    </row>
    <row r="134" spans="1:12" s="82" customFormat="1" x14ac:dyDescent="0.2">
      <c r="A134" s="89"/>
      <c r="B134" s="89"/>
      <c r="C134" s="89"/>
      <c r="D134" s="66"/>
      <c r="E134" s="66"/>
      <c r="F134" s="66"/>
      <c r="I134" s="92"/>
      <c r="L134" s="92"/>
    </row>
    <row r="135" spans="1:12" s="82" customFormat="1" x14ac:dyDescent="0.2">
      <c r="A135" s="89"/>
      <c r="B135" s="89"/>
      <c r="C135" s="89"/>
      <c r="D135" s="66"/>
      <c r="E135" s="66"/>
      <c r="F135" s="66"/>
      <c r="I135" s="92"/>
      <c r="L135" s="92"/>
    </row>
    <row r="136" spans="1:12" s="82" customFormat="1" x14ac:dyDescent="0.2">
      <c r="A136" s="89"/>
      <c r="B136" s="89"/>
      <c r="C136" s="89"/>
      <c r="D136" s="66"/>
      <c r="E136" s="66"/>
      <c r="F136" s="66"/>
      <c r="I136" s="92"/>
      <c r="L136" s="92"/>
    </row>
    <row r="137" spans="1:12" s="82" customFormat="1" x14ac:dyDescent="0.2">
      <c r="A137" s="89"/>
      <c r="B137" s="89"/>
      <c r="C137" s="89"/>
      <c r="D137" s="66"/>
      <c r="E137" s="66"/>
      <c r="F137" s="66"/>
      <c r="I137" s="92"/>
      <c r="L137" s="92"/>
    </row>
    <row r="138" spans="1:12" s="82" customFormat="1" x14ac:dyDescent="0.2">
      <c r="A138" s="89"/>
      <c r="B138" s="89"/>
      <c r="C138" s="89"/>
      <c r="D138" s="66"/>
      <c r="E138" s="66"/>
      <c r="F138" s="66"/>
      <c r="I138" s="92"/>
      <c r="L138" s="92"/>
    </row>
    <row r="139" spans="1:12" s="82" customFormat="1" x14ac:dyDescent="0.2">
      <c r="A139" s="89"/>
      <c r="B139" s="89"/>
      <c r="C139" s="89"/>
      <c r="D139" s="66"/>
      <c r="E139" s="66"/>
      <c r="F139" s="66"/>
      <c r="I139" s="92"/>
      <c r="L139" s="92"/>
    </row>
    <row r="140" spans="1:12" s="82" customFormat="1" x14ac:dyDescent="0.2">
      <c r="A140" s="89"/>
      <c r="B140" s="89"/>
      <c r="C140" s="89"/>
      <c r="D140" s="66"/>
      <c r="E140" s="66"/>
      <c r="F140" s="66"/>
      <c r="I140" s="92"/>
      <c r="L140" s="92"/>
    </row>
    <row r="141" spans="1:12" s="82" customFormat="1" x14ac:dyDescent="0.2">
      <c r="A141" s="89"/>
      <c r="B141" s="89"/>
      <c r="C141" s="89"/>
      <c r="D141" s="66"/>
      <c r="E141" s="66"/>
      <c r="F141" s="66"/>
      <c r="I141" s="92"/>
      <c r="L141" s="92"/>
    </row>
    <row r="142" spans="1:12" s="82" customFormat="1" x14ac:dyDescent="0.2">
      <c r="A142" s="89"/>
      <c r="B142" s="89"/>
      <c r="C142" s="89"/>
      <c r="D142" s="66"/>
      <c r="E142" s="66"/>
      <c r="F142" s="66"/>
      <c r="I142" s="92"/>
      <c r="L142" s="92"/>
    </row>
    <row r="143" spans="1:12" s="82" customFormat="1" x14ac:dyDescent="0.2">
      <c r="A143" s="89"/>
      <c r="B143" s="89"/>
      <c r="C143" s="89"/>
      <c r="D143" s="66"/>
      <c r="E143" s="66"/>
      <c r="F143" s="66"/>
      <c r="I143" s="92"/>
      <c r="L143" s="92"/>
    </row>
    <row r="144" spans="1:12" s="82" customFormat="1" x14ac:dyDescent="0.2">
      <c r="A144" s="91"/>
      <c r="B144" s="91"/>
      <c r="C144" s="91"/>
      <c r="D144" s="66"/>
      <c r="E144" s="66"/>
      <c r="F144" s="66"/>
      <c r="I144" s="92"/>
      <c r="L144" s="92"/>
    </row>
    <row r="145" spans="1:12" s="82" customFormat="1" x14ac:dyDescent="0.2">
      <c r="A145" s="91"/>
      <c r="B145" s="91"/>
      <c r="C145" s="91"/>
      <c r="D145" s="66"/>
      <c r="E145" s="66"/>
      <c r="F145" s="66"/>
      <c r="I145" s="92"/>
      <c r="L145" s="92"/>
    </row>
    <row r="146" spans="1:12" s="82" customFormat="1" x14ac:dyDescent="0.2">
      <c r="A146" s="93"/>
      <c r="B146" s="36"/>
      <c r="C146" s="94"/>
      <c r="D146" s="66"/>
      <c r="E146" s="66"/>
      <c r="F146" s="66"/>
      <c r="I146" s="92"/>
      <c r="L146" s="92"/>
    </row>
    <row r="147" spans="1:12" s="82" customFormat="1" x14ac:dyDescent="0.2">
      <c r="A147" s="93"/>
      <c r="B147" s="36"/>
      <c r="C147" s="94"/>
      <c r="D147" s="66"/>
      <c r="E147" s="66"/>
      <c r="F147" s="66"/>
      <c r="I147" s="92"/>
      <c r="L147" s="92"/>
    </row>
    <row r="148" spans="1:12" s="82" customFormat="1" x14ac:dyDescent="0.2">
      <c r="A148" s="93"/>
      <c r="B148" s="36"/>
      <c r="C148" s="94"/>
      <c r="D148" s="66"/>
      <c r="E148" s="66"/>
      <c r="F148" s="66"/>
      <c r="I148" s="92"/>
      <c r="L148" s="92"/>
    </row>
    <row r="149" spans="1:12" s="82" customFormat="1" x14ac:dyDescent="0.2">
      <c r="A149" s="93"/>
      <c r="B149" s="36"/>
      <c r="C149" s="94"/>
      <c r="D149" s="66"/>
      <c r="E149" s="66"/>
      <c r="F149" s="66"/>
      <c r="I149" s="92"/>
      <c r="L149" s="92"/>
    </row>
    <row r="150" spans="1:12" s="82" customFormat="1" x14ac:dyDescent="0.2">
      <c r="A150" s="93"/>
      <c r="B150" s="36"/>
      <c r="C150" s="94"/>
      <c r="D150" s="66"/>
      <c r="E150" s="66"/>
      <c r="F150" s="66"/>
      <c r="I150" s="92"/>
      <c r="L150" s="92"/>
    </row>
    <row r="151" spans="1:12" s="82" customFormat="1" x14ac:dyDescent="0.2">
      <c r="A151" s="93"/>
      <c r="B151" s="36"/>
      <c r="C151" s="94"/>
      <c r="D151" s="66"/>
      <c r="E151" s="66"/>
      <c r="F151" s="66"/>
      <c r="I151" s="92"/>
      <c r="L151" s="92"/>
    </row>
    <row r="152" spans="1:12" s="82" customFormat="1" x14ac:dyDescent="0.2">
      <c r="A152" s="93"/>
      <c r="B152" s="36"/>
      <c r="C152" s="94"/>
      <c r="D152" s="66"/>
      <c r="E152" s="66"/>
      <c r="F152" s="66"/>
      <c r="I152" s="92"/>
      <c r="L152" s="92"/>
    </row>
    <row r="153" spans="1:12" s="82" customFormat="1" x14ac:dyDescent="0.2">
      <c r="A153" s="93"/>
      <c r="B153" s="36"/>
      <c r="C153" s="94"/>
      <c r="D153" s="66"/>
      <c r="E153" s="66"/>
      <c r="F153" s="66"/>
      <c r="I153" s="92"/>
      <c r="L153" s="92"/>
    </row>
    <row r="154" spans="1:12" s="82" customFormat="1" x14ac:dyDescent="0.2">
      <c r="A154" s="93"/>
      <c r="B154" s="36"/>
      <c r="C154" s="94"/>
      <c r="D154" s="66"/>
      <c r="E154" s="66"/>
      <c r="F154" s="66"/>
      <c r="I154" s="92"/>
      <c r="L154" s="92"/>
    </row>
    <row r="155" spans="1:12" s="82" customFormat="1" x14ac:dyDescent="0.2">
      <c r="A155" s="93"/>
      <c r="B155" s="36"/>
      <c r="C155" s="94"/>
      <c r="D155" s="66"/>
      <c r="E155" s="66"/>
      <c r="F155" s="66"/>
      <c r="I155" s="92"/>
      <c r="L155" s="92"/>
    </row>
    <row r="156" spans="1:12" s="82" customFormat="1" x14ac:dyDescent="0.2">
      <c r="A156" s="93"/>
      <c r="B156" s="36"/>
      <c r="C156" s="94"/>
      <c r="D156" s="66"/>
      <c r="E156" s="66"/>
      <c r="F156" s="66"/>
      <c r="I156" s="92"/>
      <c r="L156" s="92"/>
    </row>
    <row r="157" spans="1:12" s="82" customFormat="1" x14ac:dyDescent="0.2">
      <c r="A157" s="93"/>
      <c r="B157" s="36"/>
      <c r="C157" s="94"/>
      <c r="D157" s="66"/>
      <c r="E157" s="66"/>
      <c r="F157" s="66"/>
      <c r="I157" s="92"/>
      <c r="L157" s="92"/>
    </row>
    <row r="158" spans="1:12" s="82" customFormat="1" x14ac:dyDescent="0.2">
      <c r="A158" s="93"/>
      <c r="B158" s="36"/>
      <c r="C158" s="94"/>
      <c r="D158" s="66"/>
      <c r="E158" s="66"/>
      <c r="F158" s="66"/>
      <c r="I158" s="92"/>
      <c r="L158" s="92"/>
    </row>
    <row r="159" spans="1:12" s="82" customFormat="1" x14ac:dyDescent="0.2">
      <c r="D159" s="66"/>
      <c r="E159" s="66"/>
      <c r="F159" s="66"/>
      <c r="I159" s="92"/>
      <c r="L159" s="92"/>
    </row>
    <row r="160" spans="1:12" s="82" customFormat="1" x14ac:dyDescent="0.2">
      <c r="D160" s="66"/>
      <c r="E160" s="66"/>
      <c r="F160" s="66"/>
      <c r="I160" s="92"/>
      <c r="L160" s="92"/>
    </row>
    <row r="161" spans="4:12" s="82" customFormat="1" x14ac:dyDescent="0.2">
      <c r="D161" s="66"/>
      <c r="E161" s="66"/>
      <c r="F161" s="66"/>
      <c r="I161" s="92"/>
      <c r="L161" s="92"/>
    </row>
    <row r="162" spans="4:12" s="82" customFormat="1" x14ac:dyDescent="0.2">
      <c r="D162" s="66"/>
      <c r="E162" s="66"/>
      <c r="F162" s="66"/>
      <c r="I162" s="92"/>
      <c r="L162" s="92"/>
    </row>
    <row r="163" spans="4:12" s="82" customFormat="1" x14ac:dyDescent="0.2">
      <c r="D163" s="66"/>
      <c r="E163" s="66"/>
      <c r="F163" s="66"/>
      <c r="I163" s="92"/>
      <c r="L163" s="92"/>
    </row>
    <row r="164" spans="4:12" s="82" customFormat="1" x14ac:dyDescent="0.2">
      <c r="D164" s="66"/>
      <c r="E164" s="66"/>
      <c r="F164" s="66"/>
      <c r="I164" s="92"/>
      <c r="L164" s="92"/>
    </row>
    <row r="165" spans="4:12" s="82" customFormat="1" x14ac:dyDescent="0.2">
      <c r="D165" s="66"/>
      <c r="E165" s="66"/>
      <c r="F165" s="66"/>
      <c r="I165" s="92"/>
      <c r="L165" s="92"/>
    </row>
    <row r="166" spans="4:12" s="82" customFormat="1" x14ac:dyDescent="0.2">
      <c r="D166" s="66"/>
      <c r="E166" s="66"/>
      <c r="F166" s="66"/>
      <c r="I166" s="92"/>
      <c r="L166" s="92"/>
    </row>
    <row r="167" spans="4:12" s="82" customFormat="1" x14ac:dyDescent="0.2">
      <c r="D167" s="66"/>
      <c r="E167" s="66"/>
      <c r="F167" s="66"/>
      <c r="I167" s="92"/>
      <c r="L167" s="92"/>
    </row>
    <row r="168" spans="4:12" s="82" customFormat="1" x14ac:dyDescent="0.2">
      <c r="D168" s="66"/>
      <c r="E168" s="66"/>
      <c r="F168" s="66"/>
      <c r="I168" s="92"/>
      <c r="L168" s="92"/>
    </row>
    <row r="169" spans="4:12" s="82" customFormat="1" x14ac:dyDescent="0.2">
      <c r="D169" s="66"/>
      <c r="E169" s="66"/>
      <c r="F169" s="66"/>
      <c r="I169" s="92"/>
      <c r="L169" s="92"/>
    </row>
    <row r="170" spans="4:12" s="82" customFormat="1" x14ac:dyDescent="0.2">
      <c r="D170" s="66"/>
      <c r="E170" s="66"/>
      <c r="F170" s="66"/>
      <c r="I170" s="92"/>
      <c r="L170" s="92"/>
    </row>
    <row r="171" spans="4:12" s="82" customFormat="1" x14ac:dyDescent="0.2">
      <c r="D171" s="66"/>
      <c r="E171" s="66"/>
      <c r="F171" s="66"/>
      <c r="I171" s="92"/>
      <c r="L171" s="92"/>
    </row>
    <row r="172" spans="4:12" s="82" customFormat="1" x14ac:dyDescent="0.2">
      <c r="D172" s="66"/>
      <c r="E172" s="66"/>
      <c r="F172" s="66"/>
      <c r="I172" s="92"/>
      <c r="L172" s="92"/>
    </row>
    <row r="173" spans="4:12" s="82" customFormat="1" x14ac:dyDescent="0.2">
      <c r="D173" s="66"/>
      <c r="E173" s="66"/>
      <c r="F173" s="66"/>
      <c r="I173" s="92"/>
      <c r="L173" s="92"/>
    </row>
    <row r="174" spans="4:12" s="82" customFormat="1" x14ac:dyDescent="0.2">
      <c r="D174" s="66"/>
      <c r="E174" s="66"/>
      <c r="F174" s="66"/>
      <c r="I174" s="92"/>
      <c r="L174" s="92"/>
    </row>
    <row r="175" spans="4:12" s="82" customFormat="1" x14ac:dyDescent="0.2">
      <c r="D175" s="66"/>
      <c r="E175" s="66"/>
      <c r="F175" s="66"/>
      <c r="I175" s="92"/>
      <c r="L175" s="92"/>
    </row>
    <row r="176" spans="4:12" s="82" customFormat="1" x14ac:dyDescent="0.2">
      <c r="D176" s="66"/>
      <c r="E176" s="66"/>
      <c r="F176" s="66"/>
      <c r="I176" s="92"/>
      <c r="L176" s="92"/>
    </row>
    <row r="177" spans="1:12" s="82" customFormat="1" x14ac:dyDescent="0.2">
      <c r="D177" s="66"/>
      <c r="E177" s="66"/>
      <c r="F177" s="66"/>
      <c r="I177" s="92"/>
      <c r="L177" s="92"/>
    </row>
    <row r="178" spans="1:12" s="82" customFormat="1" x14ac:dyDescent="0.2">
      <c r="D178" s="66"/>
      <c r="E178" s="66"/>
      <c r="F178" s="66"/>
      <c r="I178" s="92"/>
      <c r="L178" s="92"/>
    </row>
    <row r="179" spans="1:12" s="82" customFormat="1" x14ac:dyDescent="0.2">
      <c r="D179" s="66"/>
      <c r="E179" s="66"/>
      <c r="F179" s="66"/>
      <c r="I179" s="92"/>
      <c r="L179" s="92"/>
    </row>
    <row r="180" spans="1:12" s="82" customFormat="1" x14ac:dyDescent="0.2">
      <c r="D180" s="66"/>
      <c r="E180" s="66"/>
      <c r="F180" s="66"/>
      <c r="I180" s="92"/>
      <c r="L180" s="92"/>
    </row>
    <row r="181" spans="1:12" s="82" customFormat="1" x14ac:dyDescent="0.2">
      <c r="D181" s="66"/>
      <c r="E181" s="66"/>
      <c r="F181" s="66"/>
      <c r="I181" s="92"/>
      <c r="L181" s="92"/>
    </row>
    <row r="182" spans="1:12" s="82" customFormat="1" x14ac:dyDescent="0.2">
      <c r="D182" s="66"/>
      <c r="E182" s="66"/>
      <c r="F182" s="66"/>
      <c r="I182" s="92"/>
      <c r="L182" s="92"/>
    </row>
    <row r="183" spans="1:12" s="82" customFormat="1" x14ac:dyDescent="0.2">
      <c r="D183" s="66"/>
      <c r="E183" s="66"/>
      <c r="F183" s="66"/>
      <c r="I183" s="92"/>
      <c r="L183" s="92"/>
    </row>
    <row r="184" spans="1:12" s="82" customFormat="1" x14ac:dyDescent="0.2">
      <c r="D184" s="66"/>
      <c r="E184" s="66"/>
      <c r="F184" s="66"/>
      <c r="I184" s="92"/>
      <c r="L184" s="92"/>
    </row>
    <row r="185" spans="1:12" s="82" customFormat="1" x14ac:dyDescent="0.2">
      <c r="D185" s="66"/>
      <c r="E185" s="66"/>
      <c r="F185" s="66"/>
      <c r="I185" s="92"/>
      <c r="L185" s="92"/>
    </row>
    <row r="186" spans="1:12" s="82" customFormat="1" x14ac:dyDescent="0.2">
      <c r="D186" s="66"/>
      <c r="E186" s="66"/>
      <c r="F186" s="66"/>
      <c r="I186" s="92"/>
      <c r="L186" s="92"/>
    </row>
    <row r="187" spans="1:12" s="82" customFormat="1" x14ac:dyDescent="0.2">
      <c r="D187" s="66"/>
      <c r="E187" s="66"/>
      <c r="F187" s="66"/>
      <c r="I187" s="92"/>
      <c r="L187" s="92"/>
    </row>
    <row r="188" spans="1:12" s="82" customFormat="1" x14ac:dyDescent="0.2">
      <c r="D188" s="66"/>
      <c r="E188" s="66"/>
      <c r="F188" s="66"/>
      <c r="I188" s="92"/>
      <c r="L188" s="92"/>
    </row>
    <row r="189" spans="1:12" s="82" customFormat="1" x14ac:dyDescent="0.2">
      <c r="A189" s="93"/>
      <c r="B189" s="36"/>
      <c r="C189" s="94"/>
      <c r="D189" s="66"/>
      <c r="E189" s="66"/>
      <c r="F189" s="66"/>
      <c r="I189" s="92"/>
      <c r="L189" s="92"/>
    </row>
    <row r="190" spans="1:12" s="82" customFormat="1" x14ac:dyDescent="0.2">
      <c r="A190" s="93"/>
      <c r="B190" s="36"/>
      <c r="C190" s="94"/>
      <c r="D190" s="66"/>
      <c r="E190" s="66"/>
      <c r="F190" s="66"/>
      <c r="I190" s="92"/>
      <c r="L190" s="92"/>
    </row>
    <row r="191" spans="1:12" s="82" customFormat="1" x14ac:dyDescent="0.2">
      <c r="A191" s="93"/>
      <c r="B191" s="36"/>
      <c r="C191" s="94"/>
      <c r="D191" s="66"/>
      <c r="E191" s="66"/>
      <c r="F191" s="66"/>
      <c r="I191" s="92"/>
      <c r="L191" s="92"/>
    </row>
    <row r="192" spans="1:12" s="82" customFormat="1" x14ac:dyDescent="0.2">
      <c r="A192" s="93"/>
      <c r="B192" s="36"/>
      <c r="C192" s="94"/>
      <c r="D192" s="66"/>
      <c r="E192" s="66"/>
      <c r="F192" s="66"/>
      <c r="I192" s="92"/>
      <c r="L192" s="92"/>
    </row>
    <row r="193" spans="1:12" s="82" customFormat="1" x14ac:dyDescent="0.2">
      <c r="A193" s="93"/>
      <c r="B193" s="36"/>
      <c r="C193" s="94"/>
      <c r="D193" s="66"/>
      <c r="E193" s="66"/>
      <c r="F193" s="66"/>
      <c r="I193" s="92"/>
      <c r="L193" s="92"/>
    </row>
    <row r="194" spans="1:12" s="82" customFormat="1" x14ac:dyDescent="0.2">
      <c r="A194" s="93"/>
      <c r="B194" s="36"/>
      <c r="C194" s="94"/>
      <c r="D194" s="66"/>
      <c r="E194" s="66"/>
      <c r="F194" s="66"/>
      <c r="I194" s="92"/>
      <c r="L194" s="92"/>
    </row>
    <row r="195" spans="1:12" s="82" customFormat="1" x14ac:dyDescent="0.2">
      <c r="A195" s="93"/>
      <c r="B195" s="36"/>
      <c r="C195" s="94"/>
      <c r="D195" s="66"/>
      <c r="E195" s="66"/>
      <c r="F195" s="66"/>
      <c r="I195" s="92"/>
      <c r="L195" s="92"/>
    </row>
    <row r="196" spans="1:12" s="82" customFormat="1" x14ac:dyDescent="0.2">
      <c r="A196" s="84"/>
      <c r="B196" s="85"/>
      <c r="C196" s="86"/>
      <c r="D196" s="66"/>
      <c r="E196" s="66"/>
      <c r="F196" s="66"/>
      <c r="G196"/>
      <c r="H196"/>
      <c r="I196" s="87"/>
      <c r="J196"/>
      <c r="K196"/>
      <c r="L196" s="87"/>
    </row>
    <row r="197" spans="1:12" s="82" customFormat="1" x14ac:dyDescent="0.2">
      <c r="A197" s="84"/>
      <c r="B197" s="85"/>
      <c r="C197" s="86"/>
      <c r="D197" s="66"/>
      <c r="E197" s="66"/>
      <c r="F197" s="66"/>
      <c r="G197"/>
      <c r="H197"/>
      <c r="I197" s="87"/>
      <c r="J197"/>
      <c r="K197"/>
      <c r="L197" s="87"/>
    </row>
    <row r="198" spans="1:12" s="82" customFormat="1" x14ac:dyDescent="0.2">
      <c r="A198" s="84"/>
      <c r="B198" s="85"/>
      <c r="C198" s="86"/>
      <c r="D198" s="66"/>
      <c r="E198" s="66"/>
      <c r="F198" s="66"/>
      <c r="G198"/>
      <c r="H198"/>
      <c r="I198" s="87"/>
      <c r="J198"/>
      <c r="K198"/>
      <c r="L198" s="87"/>
    </row>
    <row r="199" spans="1:12" s="82" customFormat="1" x14ac:dyDescent="0.2">
      <c r="A199" s="84"/>
      <c r="B199" s="85"/>
      <c r="C199" s="86"/>
      <c r="D199" s="66"/>
      <c r="E199" s="66"/>
      <c r="F199" s="66"/>
      <c r="G199"/>
      <c r="H199"/>
      <c r="I199" s="87"/>
      <c r="J199"/>
      <c r="K199"/>
      <c r="L199" s="87"/>
    </row>
    <row r="200" spans="1:12" s="82" customFormat="1" x14ac:dyDescent="0.2">
      <c r="A200" s="84"/>
      <c r="B200" s="85"/>
      <c r="C200" s="86"/>
      <c r="D200" s="66"/>
      <c r="E200" s="66"/>
      <c r="F200" s="66"/>
      <c r="G200"/>
      <c r="H200"/>
      <c r="I200" s="87"/>
      <c r="J200"/>
      <c r="K200"/>
      <c r="L200" s="87"/>
    </row>
    <row r="201" spans="1:12" s="82" customFormat="1" x14ac:dyDescent="0.2">
      <c r="A201" s="84"/>
      <c r="B201" s="85"/>
      <c r="C201" s="86"/>
      <c r="D201" s="66"/>
      <c r="E201" s="66"/>
      <c r="F201" s="66"/>
      <c r="G201"/>
      <c r="H201"/>
      <c r="I201" s="87"/>
      <c r="J201"/>
      <c r="K201"/>
      <c r="L201" s="87"/>
    </row>
    <row r="202" spans="1:12" s="82" customFormat="1" x14ac:dyDescent="0.2">
      <c r="A202" s="84"/>
      <c r="B202" s="85"/>
      <c r="C202" s="86"/>
      <c r="D202" s="66"/>
      <c r="E202" s="66"/>
      <c r="F202" s="66"/>
      <c r="G202"/>
      <c r="H202"/>
      <c r="I202" s="87"/>
      <c r="J202"/>
      <c r="K202"/>
      <c r="L202" s="87"/>
    </row>
    <row r="203" spans="1:12" s="82" customFormat="1" x14ac:dyDescent="0.2">
      <c r="A203" s="84"/>
      <c r="B203" s="85"/>
      <c r="C203" s="86"/>
      <c r="D203" s="66"/>
      <c r="E203" s="66"/>
      <c r="F203" s="66"/>
      <c r="G203"/>
      <c r="H203"/>
      <c r="I203" s="87"/>
      <c r="J203"/>
      <c r="K203"/>
      <c r="L203" s="87"/>
    </row>
    <row r="204" spans="1:12" s="82" customFormat="1" x14ac:dyDescent="0.2">
      <c r="A204" s="84"/>
      <c r="B204" s="85"/>
      <c r="C204" s="86"/>
      <c r="D204" s="66"/>
      <c r="E204" s="66"/>
      <c r="F204" s="66"/>
      <c r="G204"/>
      <c r="H204"/>
      <c r="I204" s="87"/>
      <c r="J204"/>
      <c r="K204"/>
      <c r="L204" s="87"/>
    </row>
    <row r="205" spans="1:12" s="82" customFormat="1" x14ac:dyDescent="0.2">
      <c r="A205" s="84"/>
      <c r="B205" s="85"/>
      <c r="C205" s="86"/>
      <c r="D205" s="66"/>
      <c r="E205" s="66"/>
      <c r="F205" s="66"/>
      <c r="G205"/>
      <c r="H205"/>
      <c r="I205" s="87"/>
      <c r="J205"/>
      <c r="K205"/>
      <c r="L205" s="87"/>
    </row>
    <row r="206" spans="1:12" s="82" customFormat="1" x14ac:dyDescent="0.2">
      <c r="A206" s="84"/>
      <c r="B206" s="85"/>
      <c r="C206" s="86"/>
      <c r="D206" s="66"/>
      <c r="E206" s="66"/>
      <c r="F206" s="66"/>
      <c r="G206"/>
      <c r="H206"/>
      <c r="I206" s="87"/>
      <c r="J206"/>
      <c r="K206"/>
      <c r="L206" s="87"/>
    </row>
    <row r="207" spans="1:12" s="82" customFormat="1" x14ac:dyDescent="0.2">
      <c r="A207" s="84"/>
      <c r="B207" s="85"/>
      <c r="C207" s="86"/>
      <c r="D207" s="66"/>
      <c r="E207" s="66"/>
      <c r="F207" s="66"/>
      <c r="G207"/>
      <c r="H207"/>
      <c r="I207" s="87"/>
      <c r="J207"/>
      <c r="K207"/>
      <c r="L207" s="87"/>
    </row>
    <row r="208" spans="1:12" s="82" customFormat="1" x14ac:dyDescent="0.2">
      <c r="A208" s="84"/>
      <c r="B208" s="85"/>
      <c r="C208" s="86"/>
      <c r="D208" s="66"/>
      <c r="E208" s="66"/>
      <c r="F208" s="66"/>
      <c r="G208"/>
      <c r="H208"/>
      <c r="I208" s="87"/>
      <c r="J208"/>
      <c r="K208"/>
      <c r="L208" s="87"/>
    </row>
    <row r="209" spans="1:12" s="82" customFormat="1" x14ac:dyDescent="0.2">
      <c r="A209" s="84"/>
      <c r="B209" s="85"/>
      <c r="C209" s="86"/>
      <c r="D209" s="66"/>
      <c r="E209" s="66"/>
      <c r="F209" s="66"/>
      <c r="G209"/>
      <c r="H209"/>
      <c r="I209" s="87"/>
      <c r="J209"/>
      <c r="K209"/>
      <c r="L209" s="87"/>
    </row>
    <row r="210" spans="1:12" s="82" customFormat="1" x14ac:dyDescent="0.2">
      <c r="A210" s="84"/>
      <c r="B210" s="85"/>
      <c r="C210" s="86"/>
      <c r="D210" s="66"/>
      <c r="E210" s="66"/>
      <c r="F210" s="66"/>
      <c r="G210"/>
      <c r="H210"/>
      <c r="I210" s="87"/>
      <c r="J210"/>
      <c r="K210"/>
      <c r="L210" s="87"/>
    </row>
    <row r="211" spans="1:12" s="82" customFormat="1" x14ac:dyDescent="0.2">
      <c r="A211" s="84"/>
      <c r="B211" s="85"/>
      <c r="C211" s="86"/>
      <c r="D211" s="66"/>
      <c r="E211" s="66"/>
      <c r="F211" s="66"/>
      <c r="G211"/>
      <c r="H211"/>
      <c r="I211" s="87"/>
      <c r="J211"/>
      <c r="K211"/>
      <c r="L211" s="87"/>
    </row>
    <row r="212" spans="1:12" s="82" customFormat="1" x14ac:dyDescent="0.2">
      <c r="A212" s="84"/>
      <c r="B212" s="85"/>
      <c r="C212" s="86"/>
      <c r="D212" s="66"/>
      <c r="E212" s="66"/>
      <c r="F212" s="66"/>
      <c r="G212"/>
      <c r="H212"/>
      <c r="I212" s="87"/>
      <c r="J212"/>
      <c r="K212"/>
      <c r="L212" s="87"/>
    </row>
    <row r="213" spans="1:12" s="82" customFormat="1" x14ac:dyDescent="0.2">
      <c r="A213" s="84"/>
      <c r="B213" s="85"/>
      <c r="C213" s="86"/>
      <c r="D213" s="66"/>
      <c r="E213" s="66"/>
      <c r="F213" s="66"/>
      <c r="G213"/>
      <c r="H213"/>
      <c r="I213" s="87"/>
      <c r="J213"/>
      <c r="K213"/>
      <c r="L213" s="87"/>
    </row>
    <row r="214" spans="1:12" x14ac:dyDescent="0.2">
      <c r="D214" s="66"/>
      <c r="E214" s="66"/>
      <c r="F214" s="66"/>
    </row>
    <row r="215" spans="1:12" x14ac:dyDescent="0.2">
      <c r="D215" s="66"/>
      <c r="E215" s="66"/>
      <c r="F215" s="66"/>
    </row>
    <row r="216" spans="1:12" x14ac:dyDescent="0.2">
      <c r="D216" s="66"/>
      <c r="E216" s="66"/>
      <c r="F216" s="66"/>
    </row>
    <row r="217" spans="1:12" x14ac:dyDescent="0.2">
      <c r="A217" s="82"/>
      <c r="B217" s="82"/>
      <c r="C217" s="82"/>
      <c r="D217" s="66"/>
      <c r="E217" s="66"/>
      <c r="F217" s="66"/>
    </row>
    <row r="218" spans="1:12" x14ac:dyDescent="0.2">
      <c r="A218" s="82"/>
      <c r="B218" s="82"/>
      <c r="C218" s="82"/>
      <c r="D218" s="66"/>
      <c r="E218" s="66"/>
      <c r="F218" s="66"/>
    </row>
    <row r="219" spans="1:12" x14ac:dyDescent="0.2">
      <c r="A219" s="82"/>
      <c r="B219" s="82"/>
      <c r="C219" s="82"/>
      <c r="D219" s="66"/>
      <c r="E219" s="66"/>
      <c r="F219" s="66"/>
    </row>
    <row r="220" spans="1:12" x14ac:dyDescent="0.2">
      <c r="A220" s="82"/>
      <c r="B220" s="82"/>
      <c r="C220" s="82"/>
      <c r="D220" s="66"/>
      <c r="E220" s="66"/>
      <c r="F220" s="66"/>
    </row>
    <row r="221" spans="1:12" x14ac:dyDescent="0.2">
      <c r="A221" s="82"/>
      <c r="B221" s="82"/>
      <c r="C221" s="82"/>
      <c r="D221" s="66"/>
      <c r="E221" s="66"/>
      <c r="F221" s="66"/>
    </row>
    <row r="222" spans="1:12" x14ac:dyDescent="0.2">
      <c r="A222" s="82"/>
      <c r="B222" s="82"/>
      <c r="C222" s="82"/>
      <c r="D222" s="66"/>
      <c r="E222" s="66"/>
      <c r="F222" s="66"/>
    </row>
    <row r="223" spans="1:12" x14ac:dyDescent="0.2">
      <c r="A223" s="82"/>
      <c r="B223" s="82"/>
      <c r="C223" s="82"/>
      <c r="D223" s="66"/>
      <c r="E223" s="66"/>
      <c r="F223" s="66"/>
    </row>
    <row r="224" spans="1:12" x14ac:dyDescent="0.2">
      <c r="A224" s="82"/>
      <c r="B224" s="82"/>
      <c r="C224" s="82"/>
      <c r="D224" s="66"/>
      <c r="E224" s="66"/>
      <c r="F224" s="66"/>
    </row>
    <row r="225" spans="1:6" x14ac:dyDescent="0.2">
      <c r="A225" s="82"/>
      <c r="B225" s="82"/>
      <c r="C225" s="82"/>
      <c r="D225" s="66"/>
      <c r="E225" s="66"/>
      <c r="F225" s="66"/>
    </row>
    <row r="226" spans="1:6" x14ac:dyDescent="0.2">
      <c r="A226" s="82"/>
      <c r="B226" s="82"/>
      <c r="C226" s="82"/>
      <c r="D226" s="66"/>
      <c r="E226" s="66"/>
      <c r="F226" s="66"/>
    </row>
    <row r="227" spans="1:6" x14ac:dyDescent="0.2">
      <c r="A227" s="82"/>
      <c r="B227" s="82"/>
      <c r="C227" s="82"/>
      <c r="D227" s="66"/>
      <c r="E227" s="66"/>
      <c r="F227" s="66"/>
    </row>
    <row r="228" spans="1:6" x14ac:dyDescent="0.2">
      <c r="A228" s="82"/>
      <c r="B228" s="82"/>
      <c r="C228" s="82"/>
      <c r="D228" s="66"/>
      <c r="E228" s="66"/>
      <c r="F228" s="66"/>
    </row>
    <row r="229" spans="1:6" x14ac:dyDescent="0.2">
      <c r="A229" s="82"/>
      <c r="B229" s="82"/>
      <c r="C229" s="82"/>
      <c r="D229" s="66"/>
      <c r="E229" s="66"/>
      <c r="F229" s="66"/>
    </row>
    <row r="230" spans="1:6" x14ac:dyDescent="0.2">
      <c r="A230" s="82"/>
      <c r="B230" s="82"/>
      <c r="C230" s="82"/>
      <c r="D230" s="66"/>
      <c r="E230" s="66"/>
      <c r="F230" s="66"/>
    </row>
    <row r="231" spans="1:6" x14ac:dyDescent="0.2">
      <c r="A231" s="82"/>
      <c r="B231" s="82"/>
      <c r="C231" s="82"/>
      <c r="D231" s="66"/>
      <c r="E231" s="66"/>
      <c r="F231" s="66"/>
    </row>
    <row r="232" spans="1:6" x14ac:dyDescent="0.2">
      <c r="A232" s="82"/>
      <c r="B232" s="82"/>
      <c r="C232" s="82"/>
      <c r="D232" s="66"/>
      <c r="E232" s="66"/>
      <c r="F232" s="66"/>
    </row>
    <row r="233" spans="1:6" x14ac:dyDescent="0.2">
      <c r="A233" s="82"/>
      <c r="B233" s="82"/>
      <c r="C233" s="82"/>
      <c r="D233" s="66"/>
      <c r="E233" s="66"/>
      <c r="F233" s="66"/>
    </row>
    <row r="234" spans="1:6" x14ac:dyDescent="0.2">
      <c r="A234" s="82"/>
      <c r="B234" s="82"/>
      <c r="C234" s="82"/>
      <c r="D234" s="66"/>
      <c r="E234" s="66"/>
      <c r="F234" s="66"/>
    </row>
    <row r="235" spans="1:6" x14ac:dyDescent="0.2">
      <c r="A235" s="82"/>
      <c r="B235" s="82"/>
      <c r="C235" s="82"/>
      <c r="D235" s="66"/>
      <c r="E235" s="66"/>
      <c r="F235" s="66"/>
    </row>
    <row r="236" spans="1:6" x14ac:dyDescent="0.2">
      <c r="A236" s="82"/>
      <c r="B236" s="82"/>
      <c r="C236" s="82"/>
      <c r="D236" s="66"/>
      <c r="E236" s="66"/>
      <c r="F236" s="66"/>
    </row>
    <row r="237" spans="1:6" x14ac:dyDescent="0.2">
      <c r="A237" s="82"/>
      <c r="B237" s="82"/>
      <c r="C237" s="82"/>
      <c r="D237" s="66"/>
      <c r="E237" s="66"/>
      <c r="F237" s="66"/>
    </row>
    <row r="238" spans="1:6" x14ac:dyDescent="0.2">
      <c r="A238" s="82"/>
      <c r="B238" s="82"/>
      <c r="C238" s="82"/>
      <c r="D238" s="66"/>
      <c r="E238" s="66"/>
      <c r="F238" s="66"/>
    </row>
    <row r="239" spans="1:6" x14ac:dyDescent="0.2">
      <c r="A239" s="82"/>
      <c r="B239" s="82"/>
      <c r="C239" s="82"/>
      <c r="D239" s="66"/>
      <c r="E239" s="66"/>
      <c r="F239" s="66"/>
    </row>
    <row r="240" spans="1:6" x14ac:dyDescent="0.2">
      <c r="A240" s="82"/>
      <c r="B240" s="82"/>
      <c r="C240" s="82"/>
      <c r="D240" s="66"/>
      <c r="E240" s="66"/>
      <c r="F240" s="66"/>
    </row>
    <row r="241" spans="1:6" x14ac:dyDescent="0.2">
      <c r="A241" s="82"/>
      <c r="B241" s="82"/>
      <c r="C241" s="82"/>
      <c r="D241" s="66"/>
      <c r="E241" s="66"/>
      <c r="F241" s="66"/>
    </row>
    <row r="242" spans="1:6" x14ac:dyDescent="0.2">
      <c r="A242" s="82"/>
      <c r="B242" s="82"/>
      <c r="C242" s="82"/>
      <c r="D242" s="66"/>
      <c r="E242" s="66"/>
      <c r="F242" s="66"/>
    </row>
    <row r="243" spans="1:6" x14ac:dyDescent="0.2">
      <c r="A243" s="82"/>
      <c r="B243" s="82"/>
      <c r="C243" s="82"/>
      <c r="D243" s="66"/>
      <c r="E243" s="66"/>
      <c r="F243" s="66"/>
    </row>
    <row r="244" spans="1:6" x14ac:dyDescent="0.2">
      <c r="A244" s="82"/>
      <c r="B244" s="82"/>
      <c r="C244" s="82"/>
      <c r="D244" s="66"/>
      <c r="E244" s="66"/>
      <c r="F244" s="66"/>
    </row>
    <row r="245" spans="1:6" x14ac:dyDescent="0.2">
      <c r="A245" s="82"/>
      <c r="B245" s="82"/>
      <c r="C245" s="82"/>
      <c r="D245" s="66"/>
      <c r="E245" s="66"/>
      <c r="F245" s="66"/>
    </row>
    <row r="246" spans="1:6" x14ac:dyDescent="0.2">
      <c r="A246" s="82"/>
      <c r="B246" s="82"/>
      <c r="C246" s="82"/>
      <c r="D246" s="66"/>
      <c r="E246" s="66"/>
      <c r="F246" s="66"/>
    </row>
    <row r="247" spans="1:6" x14ac:dyDescent="0.2">
      <c r="A247" s="82"/>
      <c r="B247" s="82"/>
      <c r="C247" s="82"/>
      <c r="D247" s="66"/>
      <c r="E247" s="66"/>
      <c r="F247" s="66"/>
    </row>
    <row r="248" spans="1:6" x14ac:dyDescent="0.2">
      <c r="A248" s="82"/>
      <c r="B248" s="82"/>
      <c r="C248" s="82"/>
      <c r="D248" s="66"/>
      <c r="E248" s="66"/>
      <c r="F248" s="66"/>
    </row>
    <row r="249" spans="1:6" x14ac:dyDescent="0.2">
      <c r="A249" s="82"/>
      <c r="B249" s="82"/>
      <c r="C249" s="82"/>
      <c r="D249" s="66"/>
      <c r="E249" s="66"/>
      <c r="F249" s="66"/>
    </row>
    <row r="250" spans="1:6" x14ac:dyDescent="0.2">
      <c r="A250" s="82"/>
      <c r="B250" s="82"/>
      <c r="C250" s="82"/>
      <c r="D250" s="66"/>
      <c r="E250" s="66"/>
      <c r="F250" s="66"/>
    </row>
    <row r="251" spans="1:6" x14ac:dyDescent="0.2">
      <c r="A251" s="82"/>
      <c r="B251" s="82"/>
      <c r="C251" s="82"/>
      <c r="D251" s="66"/>
      <c r="E251" s="66"/>
      <c r="F251" s="66"/>
    </row>
    <row r="252" spans="1:6" x14ac:dyDescent="0.2">
      <c r="A252" s="82"/>
      <c r="B252" s="82"/>
      <c r="C252" s="82"/>
      <c r="D252" s="66"/>
      <c r="E252" s="66"/>
      <c r="F252" s="66"/>
    </row>
    <row r="253" spans="1:6" x14ac:dyDescent="0.2">
      <c r="A253" s="82"/>
      <c r="B253" s="82"/>
      <c r="C253" s="82"/>
      <c r="D253" s="66"/>
      <c r="E253" s="66"/>
      <c r="F253" s="66"/>
    </row>
    <row r="254" spans="1:6" x14ac:dyDescent="0.2">
      <c r="A254" s="82"/>
      <c r="B254" s="82"/>
      <c r="C254" s="82"/>
      <c r="D254" s="66"/>
      <c r="E254" s="66"/>
      <c r="F254" s="66"/>
    </row>
    <row r="255" spans="1:6" x14ac:dyDescent="0.2">
      <c r="A255" s="82"/>
      <c r="B255" s="82"/>
      <c r="C255" s="82"/>
      <c r="D255" s="66"/>
      <c r="E255" s="66"/>
      <c r="F255" s="66"/>
    </row>
    <row r="256" spans="1:6" x14ac:dyDescent="0.2">
      <c r="A256" s="82"/>
      <c r="B256" s="82"/>
      <c r="C256" s="82"/>
      <c r="D256" s="66"/>
      <c r="E256" s="66"/>
      <c r="F256" s="66"/>
    </row>
    <row r="257" spans="1:6" x14ac:dyDescent="0.2">
      <c r="A257" s="82"/>
      <c r="B257" s="82"/>
      <c r="C257" s="82"/>
      <c r="D257" s="66"/>
      <c r="E257" s="66"/>
      <c r="F257" s="66"/>
    </row>
    <row r="258" spans="1:6" x14ac:dyDescent="0.2">
      <c r="A258" s="82"/>
      <c r="B258" s="82"/>
      <c r="C258" s="82"/>
      <c r="D258" s="66"/>
      <c r="E258" s="66"/>
      <c r="F258" s="66"/>
    </row>
    <row r="259" spans="1:6" x14ac:dyDescent="0.2">
      <c r="A259" s="82"/>
      <c r="B259" s="82"/>
      <c r="C259" s="82"/>
      <c r="D259" s="66"/>
      <c r="E259" s="66"/>
      <c r="F259" s="66"/>
    </row>
    <row r="260" spans="1:6" x14ac:dyDescent="0.2">
      <c r="A260" s="82"/>
      <c r="B260" s="82"/>
      <c r="C260" s="82"/>
      <c r="D260" s="66"/>
      <c r="E260" s="66"/>
      <c r="F260" s="66"/>
    </row>
    <row r="261" spans="1:6" x14ac:dyDescent="0.2">
      <c r="A261" s="82"/>
      <c r="B261" s="82"/>
      <c r="C261" s="82"/>
      <c r="D261" s="66"/>
      <c r="E261" s="66"/>
      <c r="F261" s="66"/>
    </row>
    <row r="262" spans="1:6" x14ac:dyDescent="0.2">
      <c r="A262" s="82"/>
      <c r="B262" s="82"/>
      <c r="C262" s="82"/>
      <c r="D262" s="66"/>
      <c r="E262" s="66"/>
      <c r="F262" s="66"/>
    </row>
    <row r="263" spans="1:6" x14ac:dyDescent="0.2">
      <c r="A263" s="82"/>
      <c r="B263" s="82"/>
      <c r="C263" s="82"/>
      <c r="D263" s="66"/>
      <c r="E263" s="66"/>
      <c r="F263" s="66"/>
    </row>
    <row r="264" spans="1:6" x14ac:dyDescent="0.2">
      <c r="A264" s="82"/>
      <c r="B264" s="82"/>
      <c r="C264" s="82"/>
      <c r="D264" s="66"/>
      <c r="E264" s="66"/>
      <c r="F264" s="66"/>
    </row>
    <row r="265" spans="1:6" x14ac:dyDescent="0.2">
      <c r="A265" s="82"/>
      <c r="B265" s="82"/>
      <c r="C265" s="82"/>
      <c r="D265" s="66"/>
      <c r="E265" s="66"/>
      <c r="F265" s="66"/>
    </row>
    <row r="266" spans="1:6" x14ac:dyDescent="0.2">
      <c r="A266" s="82"/>
      <c r="B266" s="82"/>
      <c r="C266" s="82"/>
      <c r="D266" s="66"/>
      <c r="E266" s="66"/>
      <c r="F266" s="66"/>
    </row>
    <row r="267" spans="1:6" x14ac:dyDescent="0.2">
      <c r="A267" s="82"/>
      <c r="B267" s="82"/>
      <c r="C267" s="82"/>
      <c r="D267" s="66"/>
      <c r="E267" s="66"/>
      <c r="F267" s="66"/>
    </row>
    <row r="268" spans="1:6" x14ac:dyDescent="0.2">
      <c r="A268" s="82"/>
      <c r="B268" s="82"/>
      <c r="C268" s="82"/>
      <c r="D268" s="66"/>
      <c r="E268" s="66"/>
      <c r="F268" s="66"/>
    </row>
    <row r="269" spans="1:6" x14ac:dyDescent="0.2">
      <c r="A269" s="82"/>
      <c r="B269" s="82"/>
      <c r="C269" s="82"/>
      <c r="D269" s="66"/>
      <c r="E269" s="66"/>
      <c r="F269" s="66"/>
    </row>
    <row r="270" spans="1:6" x14ac:dyDescent="0.2">
      <c r="A270" s="82"/>
      <c r="B270" s="82"/>
      <c r="C270" s="82"/>
      <c r="D270" s="66"/>
      <c r="E270" s="66"/>
      <c r="F270" s="66"/>
    </row>
    <row r="271" spans="1:6" x14ac:dyDescent="0.2">
      <c r="A271" s="82"/>
      <c r="B271" s="82"/>
      <c r="C271" s="82"/>
      <c r="D271" s="66"/>
      <c r="E271" s="66"/>
      <c r="F271" s="66"/>
    </row>
    <row r="272" spans="1:6" x14ac:dyDescent="0.2">
      <c r="A272" s="82"/>
      <c r="B272" s="82"/>
      <c r="C272" s="82"/>
      <c r="D272" s="66"/>
      <c r="E272" s="66"/>
      <c r="F272" s="66"/>
    </row>
    <row r="273" spans="1:6" x14ac:dyDescent="0.2">
      <c r="A273" s="82"/>
      <c r="B273" s="82"/>
      <c r="C273" s="82"/>
      <c r="D273" s="82"/>
      <c r="E273" s="95"/>
      <c r="F273" s="92"/>
    </row>
    <row r="274" spans="1:6" x14ac:dyDescent="0.2">
      <c r="A274" s="66"/>
      <c r="B274" s="66"/>
      <c r="C274" s="66"/>
      <c r="D274" s="82"/>
      <c r="E274" s="95"/>
      <c r="F274" s="92"/>
    </row>
    <row r="275" spans="1:6" x14ac:dyDescent="0.2">
      <c r="A275" s="66"/>
      <c r="B275" s="66"/>
      <c r="C275" s="66"/>
      <c r="D275" s="82"/>
      <c r="E275" s="95"/>
      <c r="F275" s="92"/>
    </row>
    <row r="276" spans="1:6" x14ac:dyDescent="0.2">
      <c r="A276" s="66"/>
      <c r="B276" s="66"/>
      <c r="C276" s="66"/>
      <c r="D276" s="82"/>
      <c r="E276" s="95"/>
      <c r="F276" s="92"/>
    </row>
    <row r="277" spans="1:6" x14ac:dyDescent="0.2">
      <c r="A277" s="66"/>
      <c r="B277" s="66"/>
      <c r="C277" s="66"/>
      <c r="D277" s="82"/>
      <c r="E277" s="95"/>
      <c r="F277" s="92"/>
    </row>
    <row r="278" spans="1:6" x14ac:dyDescent="0.2">
      <c r="A278" s="66"/>
      <c r="B278" s="66"/>
      <c r="C278" s="66"/>
      <c r="D278" s="82"/>
      <c r="E278" s="95"/>
      <c r="F278" s="92"/>
    </row>
    <row r="279" spans="1:6" x14ac:dyDescent="0.2">
      <c r="A279" s="66"/>
      <c r="B279" s="66"/>
      <c r="C279" s="66"/>
      <c r="D279" s="82"/>
      <c r="E279" s="95"/>
      <c r="F279" s="92"/>
    </row>
    <row r="280" spans="1:6" x14ac:dyDescent="0.2">
      <c r="A280" s="66"/>
      <c r="B280" s="66"/>
      <c r="C280" s="66"/>
      <c r="D280" s="82"/>
      <c r="E280" s="95"/>
      <c r="F280" s="92"/>
    </row>
    <row r="281" spans="1:6" x14ac:dyDescent="0.2">
      <c r="A281" s="66"/>
      <c r="B281" s="66"/>
      <c r="C281" s="66"/>
      <c r="D281" s="82"/>
      <c r="E281" s="95"/>
      <c r="F281" s="92"/>
    </row>
    <row r="282" spans="1:6" x14ac:dyDescent="0.2">
      <c r="A282" s="66"/>
      <c r="B282" s="66"/>
      <c r="C282" s="66"/>
      <c r="D282" s="82"/>
      <c r="E282" s="95"/>
      <c r="F282" s="92"/>
    </row>
    <row r="283" spans="1:6" x14ac:dyDescent="0.2">
      <c r="A283" s="66"/>
      <c r="B283" s="66"/>
      <c r="C283" s="66"/>
      <c r="D283" s="82"/>
      <c r="E283" s="95"/>
      <c r="F283" s="92"/>
    </row>
    <row r="284" spans="1:6" x14ac:dyDescent="0.2">
      <c r="A284" s="66"/>
      <c r="B284" s="66"/>
      <c r="C284" s="66"/>
      <c r="D284" s="82"/>
      <c r="E284" s="95"/>
      <c r="F284" s="92"/>
    </row>
    <row r="285" spans="1:6" x14ac:dyDescent="0.2">
      <c r="A285" s="66"/>
      <c r="B285" s="66"/>
      <c r="C285" s="66"/>
      <c r="D285" s="82"/>
      <c r="E285" s="95"/>
      <c r="F285" s="92"/>
    </row>
    <row r="286" spans="1:6" x14ac:dyDescent="0.2">
      <c r="A286" s="66"/>
      <c r="B286" s="66"/>
      <c r="C286" s="66"/>
      <c r="D286" s="82"/>
      <c r="E286" s="95"/>
      <c r="F286" s="92"/>
    </row>
    <row r="287" spans="1:6" x14ac:dyDescent="0.2">
      <c r="A287" s="66"/>
      <c r="B287" s="66"/>
      <c r="C287" s="66"/>
      <c r="D287" s="82"/>
      <c r="E287" s="95"/>
      <c r="F287" s="92"/>
    </row>
    <row r="288" spans="1:6" x14ac:dyDescent="0.2">
      <c r="A288" s="66"/>
      <c r="B288" s="66"/>
      <c r="C288" s="66"/>
      <c r="D288" s="82"/>
      <c r="E288" s="95"/>
      <c r="F288" s="92"/>
    </row>
    <row r="289" spans="1:6" x14ac:dyDescent="0.2">
      <c r="A289" s="66"/>
      <c r="B289" s="66"/>
      <c r="C289" s="66"/>
      <c r="D289" s="82"/>
      <c r="E289" s="95"/>
      <c r="F289" s="92"/>
    </row>
    <row r="290" spans="1:6" x14ac:dyDescent="0.2">
      <c r="A290" s="66"/>
      <c r="B290" s="66"/>
      <c r="C290" s="66"/>
      <c r="D290" s="82"/>
      <c r="E290" s="95"/>
      <c r="F290" s="92"/>
    </row>
    <row r="291" spans="1:6" x14ac:dyDescent="0.2">
      <c r="A291" s="66"/>
      <c r="B291" s="66"/>
      <c r="C291" s="66"/>
    </row>
    <row r="292" spans="1:6" x14ac:dyDescent="0.2">
      <c r="A292" s="66"/>
      <c r="B292" s="66"/>
      <c r="C292" s="66"/>
    </row>
    <row r="293" spans="1:6" x14ac:dyDescent="0.2">
      <c r="A293" s="66"/>
      <c r="B293" s="66"/>
      <c r="C293" s="66"/>
    </row>
    <row r="294" spans="1:6" x14ac:dyDescent="0.2">
      <c r="A294" s="66"/>
      <c r="B294" s="66"/>
      <c r="C294" s="66"/>
    </row>
    <row r="295" spans="1:6" x14ac:dyDescent="0.2">
      <c r="A295" s="66"/>
      <c r="B295" s="66"/>
      <c r="C295" s="66"/>
    </row>
    <row r="296" spans="1:6" x14ac:dyDescent="0.2">
      <c r="A296" s="66"/>
      <c r="B296" s="66"/>
      <c r="C296" s="66"/>
    </row>
    <row r="297" spans="1:6" x14ac:dyDescent="0.2">
      <c r="A297" s="66"/>
      <c r="B297" s="66"/>
      <c r="C297" s="66"/>
    </row>
    <row r="298" spans="1:6" x14ac:dyDescent="0.2">
      <c r="A298" s="66"/>
      <c r="B298" s="66"/>
      <c r="C298" s="66"/>
    </row>
    <row r="299" spans="1:6" x14ac:dyDescent="0.2">
      <c r="A299" s="66"/>
      <c r="B299" s="66"/>
      <c r="C299" s="66"/>
    </row>
    <row r="300" spans="1:6" x14ac:dyDescent="0.2">
      <c r="A300" s="66"/>
      <c r="B300" s="66"/>
      <c r="C300" s="66"/>
    </row>
    <row r="301" spans="1:6" x14ac:dyDescent="0.2">
      <c r="A301" s="66"/>
      <c r="B301" s="66"/>
      <c r="C301" s="66"/>
    </row>
    <row r="302" spans="1:6" x14ac:dyDescent="0.2">
      <c r="A302" s="66"/>
      <c r="B302" s="66"/>
      <c r="C302" s="66"/>
    </row>
    <row r="303" spans="1:6" x14ac:dyDescent="0.2">
      <c r="A303" s="66"/>
      <c r="B303" s="66"/>
      <c r="C303" s="66"/>
    </row>
    <row r="304" spans="1:6" x14ac:dyDescent="0.2">
      <c r="A304" s="66"/>
      <c r="B304" s="66"/>
      <c r="C304" s="66"/>
    </row>
    <row r="305" spans="1:3" x14ac:dyDescent="0.2">
      <c r="A305" s="66"/>
      <c r="B305" s="66"/>
      <c r="C305" s="66"/>
    </row>
    <row r="306" spans="1:3" x14ac:dyDescent="0.2">
      <c r="A306" s="66"/>
      <c r="B306" s="66"/>
      <c r="C306" s="66"/>
    </row>
    <row r="307" spans="1:3" x14ac:dyDescent="0.2">
      <c r="A307" s="66"/>
      <c r="B307" s="66"/>
      <c r="C307" s="66"/>
    </row>
    <row r="308" spans="1:3" x14ac:dyDescent="0.2">
      <c r="A308" s="66"/>
      <c r="B308" s="66"/>
      <c r="C308" s="66"/>
    </row>
    <row r="309" spans="1:3" x14ac:dyDescent="0.2">
      <c r="A309" s="66"/>
      <c r="B309" s="66"/>
      <c r="C309" s="66"/>
    </row>
    <row r="310" spans="1:3" x14ac:dyDescent="0.2">
      <c r="A310" s="66"/>
      <c r="B310" s="66"/>
      <c r="C310" s="66"/>
    </row>
    <row r="311" spans="1:3" x14ac:dyDescent="0.2">
      <c r="A311" s="66"/>
      <c r="B311" s="66"/>
      <c r="C311" s="66"/>
    </row>
    <row r="312" spans="1:3" x14ac:dyDescent="0.2">
      <c r="A312" s="66"/>
      <c r="B312" s="66"/>
      <c r="C312" s="66"/>
    </row>
    <row r="313" spans="1:3" x14ac:dyDescent="0.2">
      <c r="A313" s="66"/>
      <c r="B313" s="66"/>
      <c r="C313" s="66"/>
    </row>
    <row r="314" spans="1:3" x14ac:dyDescent="0.2">
      <c r="A314" s="66"/>
      <c r="B314" s="66"/>
      <c r="C314" s="66"/>
    </row>
    <row r="315" spans="1:3" x14ac:dyDescent="0.2">
      <c r="A315" s="66"/>
      <c r="B315" s="66"/>
      <c r="C315" s="66"/>
    </row>
    <row r="316" spans="1:3" x14ac:dyDescent="0.2">
      <c r="A316" s="66"/>
      <c r="B316" s="66"/>
      <c r="C316" s="66"/>
    </row>
    <row r="317" spans="1:3" x14ac:dyDescent="0.2">
      <c r="A317" s="66"/>
      <c r="B317" s="66"/>
      <c r="C317" s="66"/>
    </row>
    <row r="318" spans="1:3" x14ac:dyDescent="0.2">
      <c r="A318" s="66"/>
      <c r="B318" s="66"/>
      <c r="C318" s="66"/>
    </row>
    <row r="319" spans="1:3" x14ac:dyDescent="0.2">
      <c r="A319" s="66"/>
      <c r="B319" s="66"/>
      <c r="C319" s="66"/>
    </row>
    <row r="320" spans="1:3" x14ac:dyDescent="0.2">
      <c r="A320" s="66"/>
      <c r="B320" s="66"/>
      <c r="C320" s="66"/>
    </row>
    <row r="321" spans="1:3" x14ac:dyDescent="0.2">
      <c r="A321" s="66"/>
      <c r="B321" s="66"/>
      <c r="C321" s="66"/>
    </row>
    <row r="322" spans="1:3" x14ac:dyDescent="0.2">
      <c r="A322" s="66"/>
      <c r="B322" s="66"/>
      <c r="C322" s="66"/>
    </row>
    <row r="323" spans="1:3" x14ac:dyDescent="0.2">
      <c r="A323" s="66"/>
      <c r="B323" s="66"/>
      <c r="C323" s="66"/>
    </row>
    <row r="324" spans="1:3" x14ac:dyDescent="0.2">
      <c r="A324" s="66"/>
      <c r="B324" s="66"/>
      <c r="C324" s="66"/>
    </row>
    <row r="325" spans="1:3" x14ac:dyDescent="0.2">
      <c r="A325" s="66"/>
      <c r="B325" s="66"/>
      <c r="C325" s="66"/>
    </row>
    <row r="326" spans="1:3" x14ac:dyDescent="0.2">
      <c r="A326" s="66"/>
      <c r="B326" s="66"/>
      <c r="C326" s="66"/>
    </row>
    <row r="327" spans="1:3" x14ac:dyDescent="0.2">
      <c r="A327" s="66"/>
      <c r="B327" s="66"/>
      <c r="C327" s="66"/>
    </row>
    <row r="328" spans="1:3" x14ac:dyDescent="0.2">
      <c r="A328" s="66"/>
      <c r="B328" s="66"/>
      <c r="C328" s="66"/>
    </row>
    <row r="329" spans="1:3" x14ac:dyDescent="0.2">
      <c r="A329" s="66"/>
      <c r="B329" s="66"/>
      <c r="C329" s="66"/>
    </row>
    <row r="330" spans="1:3" x14ac:dyDescent="0.2">
      <c r="A330" s="66"/>
      <c r="B330" s="66"/>
      <c r="C330" s="66"/>
    </row>
    <row r="331" spans="1:3" x14ac:dyDescent="0.2">
      <c r="A331" s="66"/>
      <c r="B331" s="66"/>
      <c r="C331" s="66"/>
    </row>
    <row r="332" spans="1:3" x14ac:dyDescent="0.2">
      <c r="A332" s="66"/>
      <c r="B332" s="66"/>
      <c r="C332" s="66"/>
    </row>
    <row r="333" spans="1:3" x14ac:dyDescent="0.2">
      <c r="A333" s="66"/>
      <c r="B333" s="66"/>
      <c r="C333" s="66"/>
    </row>
    <row r="334" spans="1:3" x14ac:dyDescent="0.2">
      <c r="A334" s="66"/>
      <c r="B334" s="66"/>
      <c r="C334" s="66"/>
    </row>
    <row r="335" spans="1:3" x14ac:dyDescent="0.2">
      <c r="A335" s="66"/>
      <c r="B335" s="66"/>
      <c r="C335" s="66"/>
    </row>
    <row r="336" spans="1:3" x14ac:dyDescent="0.2">
      <c r="A336" s="66"/>
      <c r="B336" s="66"/>
      <c r="C336" s="66"/>
    </row>
    <row r="337" spans="1:3" x14ac:dyDescent="0.2">
      <c r="A337" s="66"/>
      <c r="B337" s="66"/>
      <c r="C337" s="66"/>
    </row>
    <row r="338" spans="1:3" x14ac:dyDescent="0.2">
      <c r="A338" s="93"/>
      <c r="B338" s="36"/>
      <c r="C338" s="66"/>
    </row>
    <row r="339" spans="1:3" x14ac:dyDescent="0.2">
      <c r="A339" s="93"/>
      <c r="B339" s="36"/>
      <c r="C339" s="66"/>
    </row>
    <row r="340" spans="1:3" x14ac:dyDescent="0.2">
      <c r="A340" s="93"/>
      <c r="B340" s="36"/>
      <c r="C340" s="66"/>
    </row>
    <row r="341" spans="1:3" x14ac:dyDescent="0.2">
      <c r="A341" s="93"/>
      <c r="B341" s="36"/>
      <c r="C341" s="94"/>
    </row>
    <row r="342" spans="1:3" x14ac:dyDescent="0.2">
      <c r="A342" s="93"/>
      <c r="B342" s="36"/>
      <c r="C342" s="94"/>
    </row>
    <row r="343" spans="1:3" x14ac:dyDescent="0.2">
      <c r="A343" s="93"/>
      <c r="B343" s="36"/>
      <c r="C343" s="94"/>
    </row>
    <row r="344" spans="1:3" x14ac:dyDescent="0.2">
      <c r="A344" s="93"/>
      <c r="B344" s="36"/>
      <c r="C344" s="94"/>
    </row>
    <row r="345" spans="1:3" x14ac:dyDescent="0.2">
      <c r="A345" s="93"/>
      <c r="B345" s="36"/>
      <c r="C345" s="94"/>
    </row>
    <row r="346" spans="1:3" x14ac:dyDescent="0.2">
      <c r="A346" s="93"/>
      <c r="B346" s="36"/>
      <c r="C346" s="94"/>
    </row>
    <row r="347" spans="1:3" x14ac:dyDescent="0.2">
      <c r="A347" s="93"/>
      <c r="B347" s="36"/>
      <c r="C347" s="94"/>
    </row>
    <row r="348" spans="1:3" x14ac:dyDescent="0.2">
      <c r="A348" s="93"/>
      <c r="B348" s="36"/>
      <c r="C348" s="94"/>
    </row>
    <row r="349" spans="1:3" x14ac:dyDescent="0.2">
      <c r="A349" s="93"/>
      <c r="B349" s="36"/>
      <c r="C349" s="94"/>
    </row>
    <row r="350" spans="1:3" x14ac:dyDescent="0.2">
      <c r="A350" s="93"/>
      <c r="B350" s="36"/>
      <c r="C350" s="94"/>
    </row>
    <row r="351" spans="1:3" x14ac:dyDescent="0.2">
      <c r="A351" s="93"/>
      <c r="B351" s="36"/>
      <c r="C351" s="94"/>
    </row>
    <row r="352" spans="1:3" x14ac:dyDescent="0.2">
      <c r="A352" s="93"/>
      <c r="B352" s="36"/>
      <c r="C352" s="94"/>
    </row>
    <row r="353" spans="1:3" x14ac:dyDescent="0.2">
      <c r="A353" s="93"/>
      <c r="B353" s="36"/>
      <c r="C353" s="94"/>
    </row>
    <row r="354" spans="1:3" x14ac:dyDescent="0.2">
      <c r="A354" s="93"/>
      <c r="B354" s="36"/>
      <c r="C354" s="94"/>
    </row>
    <row r="355" spans="1:3" x14ac:dyDescent="0.2">
      <c r="A355" s="93"/>
      <c r="B355" s="36"/>
      <c r="C355" s="94"/>
    </row>
    <row r="356" spans="1:3" x14ac:dyDescent="0.2">
      <c r="A356" s="93"/>
      <c r="B356" s="36"/>
      <c r="C356" s="94"/>
    </row>
    <row r="357" spans="1:3" x14ac:dyDescent="0.2">
      <c r="A357" s="93"/>
      <c r="B357" s="36"/>
      <c r="C357" s="94"/>
    </row>
    <row r="358" spans="1:3" x14ac:dyDescent="0.2">
      <c r="A358" s="93"/>
      <c r="B358" s="36"/>
      <c r="C358" s="94"/>
    </row>
    <row r="359" spans="1:3" x14ac:dyDescent="0.2">
      <c r="A359" s="93"/>
      <c r="B359" s="36"/>
      <c r="C359" s="94"/>
    </row>
    <row r="360" spans="1:3" x14ac:dyDescent="0.2">
      <c r="A360" s="93"/>
      <c r="B360" s="36"/>
      <c r="C360" s="94"/>
    </row>
    <row r="361" spans="1:3" x14ac:dyDescent="0.2">
      <c r="A361" s="93"/>
      <c r="B361" s="36"/>
      <c r="C361" s="94"/>
    </row>
    <row r="362" spans="1:3" x14ac:dyDescent="0.2">
      <c r="A362" s="93"/>
      <c r="B362" s="36"/>
      <c r="C362" s="94"/>
    </row>
    <row r="363" spans="1:3" x14ac:dyDescent="0.2">
      <c r="A363" s="93"/>
      <c r="B363" s="36"/>
      <c r="C363" s="94"/>
    </row>
    <row r="364" spans="1:3" x14ac:dyDescent="0.2">
      <c r="A364" s="93"/>
      <c r="B364" s="36"/>
      <c r="C364" s="94"/>
    </row>
    <row r="365" spans="1:3" x14ac:dyDescent="0.2">
      <c r="A365" s="93"/>
      <c r="B365" s="36"/>
      <c r="C365" s="94"/>
    </row>
    <row r="366" spans="1:3" x14ac:dyDescent="0.2">
      <c r="A366" s="93"/>
      <c r="B366" s="36"/>
      <c r="C366" s="94"/>
    </row>
    <row r="367" spans="1:3" x14ac:dyDescent="0.2">
      <c r="A367" s="93"/>
      <c r="B367" s="36"/>
      <c r="C367" s="94"/>
    </row>
    <row r="368" spans="1:3" x14ac:dyDescent="0.2">
      <c r="A368" s="93"/>
      <c r="B368" s="36"/>
      <c r="C368" s="94"/>
    </row>
    <row r="369" spans="1:3" x14ac:dyDescent="0.2">
      <c r="A369" s="93"/>
      <c r="B369" s="36"/>
      <c r="C369" s="94"/>
    </row>
    <row r="370" spans="1:3" x14ac:dyDescent="0.2">
      <c r="A370" s="93"/>
      <c r="B370" s="36"/>
      <c r="C370" s="94"/>
    </row>
    <row r="371" spans="1:3" x14ac:dyDescent="0.2">
      <c r="A371" s="66"/>
      <c r="B371" s="66"/>
      <c r="C371" s="66"/>
    </row>
    <row r="372" spans="1:3" x14ac:dyDescent="0.2">
      <c r="A372" s="66"/>
      <c r="B372" s="66"/>
      <c r="C372" s="66"/>
    </row>
    <row r="373" spans="1:3" x14ac:dyDescent="0.2">
      <c r="A373" s="66"/>
      <c r="B373" s="66"/>
      <c r="C373" s="66"/>
    </row>
    <row r="374" spans="1:3" x14ac:dyDescent="0.2">
      <c r="A374" s="66"/>
      <c r="B374" s="66"/>
      <c r="C374" s="66"/>
    </row>
    <row r="375" spans="1:3" x14ac:dyDescent="0.2">
      <c r="A375" s="66"/>
      <c r="B375" s="66"/>
      <c r="C375" s="66"/>
    </row>
    <row r="376" spans="1:3" x14ac:dyDescent="0.2">
      <c r="A376" s="66"/>
      <c r="B376" s="66"/>
      <c r="C376" s="66"/>
    </row>
    <row r="377" spans="1:3" x14ac:dyDescent="0.2">
      <c r="A377" s="66"/>
      <c r="B377" s="66"/>
      <c r="C377" s="66"/>
    </row>
    <row r="378" spans="1:3" x14ac:dyDescent="0.2">
      <c r="A378" s="66"/>
      <c r="B378" s="66"/>
      <c r="C378" s="66"/>
    </row>
    <row r="379" spans="1:3" x14ac:dyDescent="0.2">
      <c r="A379" s="66"/>
      <c r="B379" s="66"/>
      <c r="C379" s="66"/>
    </row>
    <row r="380" spans="1:3" x14ac:dyDescent="0.2">
      <c r="A380" s="66"/>
      <c r="B380" s="66"/>
      <c r="C380" s="66"/>
    </row>
    <row r="381" spans="1:3" x14ac:dyDescent="0.2">
      <c r="A381" s="66"/>
      <c r="B381" s="66"/>
      <c r="C381" s="66"/>
    </row>
    <row r="382" spans="1:3" x14ac:dyDescent="0.2">
      <c r="A382" s="66"/>
      <c r="B382" s="66"/>
      <c r="C382" s="66"/>
    </row>
    <row r="383" spans="1:3" x14ac:dyDescent="0.2">
      <c r="A383" s="66"/>
      <c r="B383" s="66"/>
      <c r="C383" s="66"/>
    </row>
    <row r="384" spans="1:3" x14ac:dyDescent="0.2">
      <c r="A384" s="66"/>
      <c r="B384" s="66"/>
      <c r="C384" s="66"/>
    </row>
    <row r="385" spans="1:3" x14ac:dyDescent="0.2">
      <c r="A385" s="66"/>
      <c r="B385" s="66"/>
      <c r="C385" s="66"/>
    </row>
    <row r="386" spans="1:3" x14ac:dyDescent="0.2">
      <c r="A386" s="66"/>
      <c r="B386" s="66"/>
      <c r="C386" s="66"/>
    </row>
    <row r="387" spans="1:3" x14ac:dyDescent="0.2">
      <c r="A387" s="66"/>
      <c r="B387" s="66"/>
      <c r="C387" s="66"/>
    </row>
    <row r="388" spans="1:3" x14ac:dyDescent="0.2">
      <c r="A388" s="66"/>
      <c r="B388" s="66"/>
      <c r="C388" s="66"/>
    </row>
    <row r="389" spans="1:3" x14ac:dyDescent="0.2">
      <c r="A389" s="66"/>
      <c r="B389" s="66"/>
      <c r="C389" s="66"/>
    </row>
    <row r="390" spans="1:3" x14ac:dyDescent="0.2">
      <c r="A390" s="66"/>
      <c r="B390" s="66"/>
      <c r="C390" s="66"/>
    </row>
    <row r="391" spans="1:3" x14ac:dyDescent="0.2">
      <c r="A391" s="66"/>
      <c r="B391" s="66"/>
      <c r="C391" s="66"/>
    </row>
    <row r="392" spans="1:3" x14ac:dyDescent="0.2">
      <c r="A392" s="66"/>
      <c r="B392" s="66"/>
      <c r="C392" s="66"/>
    </row>
    <row r="393" spans="1:3" x14ac:dyDescent="0.2">
      <c r="A393" s="66"/>
      <c r="B393" s="66"/>
      <c r="C393" s="66"/>
    </row>
    <row r="394" spans="1:3" x14ac:dyDescent="0.2">
      <c r="A394" s="66"/>
      <c r="B394" s="66"/>
      <c r="C394" s="66"/>
    </row>
    <row r="395" spans="1:3" x14ac:dyDescent="0.2">
      <c r="A395" s="66"/>
      <c r="B395" s="66"/>
      <c r="C395" s="66"/>
    </row>
    <row r="396" spans="1:3" x14ac:dyDescent="0.2">
      <c r="A396" s="66"/>
      <c r="B396" s="66"/>
      <c r="C396" s="66"/>
    </row>
    <row r="397" spans="1:3" x14ac:dyDescent="0.2">
      <c r="A397" s="66"/>
      <c r="B397" s="66"/>
      <c r="C397" s="66"/>
    </row>
    <row r="398" spans="1:3" x14ac:dyDescent="0.2">
      <c r="A398" s="66"/>
      <c r="B398" s="66"/>
      <c r="C398" s="66"/>
    </row>
    <row r="399" spans="1:3" x14ac:dyDescent="0.2">
      <c r="A399" s="66"/>
      <c r="B399" s="66"/>
      <c r="C399" s="66"/>
    </row>
    <row r="400" spans="1:3" x14ac:dyDescent="0.2">
      <c r="A400" s="66"/>
      <c r="B400" s="66"/>
      <c r="C400" s="66"/>
    </row>
    <row r="401" spans="1:3" x14ac:dyDescent="0.2">
      <c r="A401" s="66"/>
      <c r="B401" s="66"/>
      <c r="C401" s="66"/>
    </row>
    <row r="402" spans="1:3" x14ac:dyDescent="0.2">
      <c r="A402" s="66"/>
      <c r="B402" s="66"/>
      <c r="C402" s="66"/>
    </row>
    <row r="403" spans="1:3" x14ac:dyDescent="0.2">
      <c r="A403" s="66"/>
      <c r="B403" s="66"/>
      <c r="C403" s="66"/>
    </row>
    <row r="404" spans="1:3" x14ac:dyDescent="0.2">
      <c r="A404" s="66"/>
      <c r="B404" s="66"/>
      <c r="C404" s="66"/>
    </row>
    <row r="405" spans="1:3" x14ac:dyDescent="0.2">
      <c r="A405" s="93"/>
      <c r="B405" s="36"/>
      <c r="C405" s="94"/>
    </row>
    <row r="406" spans="1:3" x14ac:dyDescent="0.2">
      <c r="A406" s="93"/>
      <c r="B406" s="36"/>
      <c r="C406" s="94"/>
    </row>
    <row r="407" spans="1:3" x14ac:dyDescent="0.2">
      <c r="A407" s="93"/>
      <c r="B407" s="36"/>
      <c r="C407" s="94"/>
    </row>
    <row r="408" spans="1:3" x14ac:dyDescent="0.2">
      <c r="A408" s="93"/>
      <c r="B408" s="36"/>
      <c r="C408" s="94"/>
    </row>
    <row r="409" spans="1:3" x14ac:dyDescent="0.2">
      <c r="A409" s="93"/>
      <c r="B409" s="36"/>
      <c r="C409" s="94"/>
    </row>
    <row r="410" spans="1:3" x14ac:dyDescent="0.2">
      <c r="A410" s="93"/>
      <c r="B410" s="36"/>
      <c r="C410" s="94"/>
    </row>
    <row r="411" spans="1:3" x14ac:dyDescent="0.2">
      <c r="A411" s="93"/>
      <c r="B411" s="36"/>
      <c r="C411" s="94"/>
    </row>
    <row r="412" spans="1:3" x14ac:dyDescent="0.2">
      <c r="A412" s="93"/>
      <c r="B412" s="36"/>
      <c r="C412" s="94"/>
    </row>
    <row r="413" spans="1:3" x14ac:dyDescent="0.2">
      <c r="A413" s="93"/>
      <c r="B413" s="36"/>
      <c r="C413" s="94"/>
    </row>
    <row r="414" spans="1:3" x14ac:dyDescent="0.2">
      <c r="A414" s="93"/>
      <c r="B414" s="36"/>
      <c r="C414" s="94"/>
    </row>
    <row r="415" spans="1:3" x14ac:dyDescent="0.2">
      <c r="A415" s="93"/>
      <c r="B415" s="36"/>
      <c r="C415" s="94"/>
    </row>
    <row r="416" spans="1:3" x14ac:dyDescent="0.2">
      <c r="C416" s="94"/>
    </row>
    <row r="417" spans="3:3" x14ac:dyDescent="0.2">
      <c r="C417" s="94"/>
    </row>
    <row r="418" spans="3:3" x14ac:dyDescent="0.2">
      <c r="C418" s="94"/>
    </row>
    <row r="419" spans="3:3" x14ac:dyDescent="0.2">
      <c r="C419" s="94"/>
    </row>
    <row r="420" spans="3:3" x14ac:dyDescent="0.2">
      <c r="C420" s="94"/>
    </row>
    <row r="421" spans="3:3" x14ac:dyDescent="0.2">
      <c r="C421" s="94"/>
    </row>
    <row r="422" spans="3:3" x14ac:dyDescent="0.2">
      <c r="C422" s="94"/>
    </row>
    <row r="423" spans="3:3" x14ac:dyDescent="0.2">
      <c r="C423" s="94"/>
    </row>
    <row r="424" spans="3:3" x14ac:dyDescent="0.2">
      <c r="C424" s="94"/>
    </row>
    <row r="425" spans="3:3" x14ac:dyDescent="0.2">
      <c r="C425" s="94"/>
    </row>
    <row r="426" spans="3:3" x14ac:dyDescent="0.2">
      <c r="C426" s="94"/>
    </row>
    <row r="427" spans="3:3" x14ac:dyDescent="0.2">
      <c r="C427" s="94"/>
    </row>
    <row r="428" spans="3:3" x14ac:dyDescent="0.2">
      <c r="C428" s="94"/>
    </row>
    <row r="429" spans="3:3" x14ac:dyDescent="0.2">
      <c r="C429" s="94"/>
    </row>
  </sheetData>
  <mergeCells count="23">
    <mergeCell ref="G11:L11"/>
    <mergeCell ref="A1:L1"/>
    <mergeCell ref="A4:F4"/>
    <mergeCell ref="G4:L4"/>
    <mergeCell ref="A6:F6"/>
    <mergeCell ref="G7:L7"/>
    <mergeCell ref="A44:F44"/>
    <mergeCell ref="A13:F13"/>
    <mergeCell ref="G16:L16"/>
    <mergeCell ref="G18:L18"/>
    <mergeCell ref="A20:F20"/>
    <mergeCell ref="A24:F24"/>
    <mergeCell ref="G26:L26"/>
    <mergeCell ref="A30:F30"/>
    <mergeCell ref="G34:L34"/>
    <mergeCell ref="G36:L36"/>
    <mergeCell ref="A37:F37"/>
    <mergeCell ref="G41:L41"/>
    <mergeCell ref="G46:L46"/>
    <mergeCell ref="A48:F48"/>
    <mergeCell ref="G50:L50"/>
    <mergeCell ref="A52:F52"/>
    <mergeCell ref="G52:L52"/>
  </mergeCells>
  <printOptions horizontalCentered="1" verticalCentered="1"/>
  <pageMargins left="0.23622047244094491" right="0.23622047244094491" top="0.43307086614173229" bottom="0.35433070866141736" header="0.31496062992125984" footer="0.31496062992125984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Dreamteam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</dc:creator>
  <cp:lastModifiedBy>Michi</cp:lastModifiedBy>
  <dcterms:created xsi:type="dcterms:W3CDTF">2016-07-21T08:12:24Z</dcterms:created>
  <dcterms:modified xsi:type="dcterms:W3CDTF">2016-07-21T08:13:19Z</dcterms:modified>
</cp:coreProperties>
</file>